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X:\Communications\Typefi\CEP\G20 fossil fuels 2015\Main report\"/>
    </mc:Choice>
  </mc:AlternateContent>
  <bookViews>
    <workbookView xWindow="0" yWindow="0" windowWidth="25200" windowHeight="11385"/>
  </bookViews>
  <sheets>
    <sheet name="Introduction" sheetId="5" r:id="rId1"/>
    <sheet name="Summary by country" sheetId="1" r:id="rId2"/>
    <sheet name="MDB Projects" sheetId="2" r:id="rId3"/>
    <sheet name="MDB Shares" sheetId="4" r:id="rId4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7" i="2" l="1"/>
  <c r="B22" i="4"/>
  <c r="C22" i="4"/>
  <c r="D22" i="4"/>
  <c r="E22" i="4"/>
  <c r="F22" i="4"/>
  <c r="G22" i="4"/>
  <c r="H22" i="4"/>
  <c r="I22" i="4"/>
  <c r="J22" i="4"/>
  <c r="L22" i="4"/>
  <c r="M22" i="4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" i="1"/>
</calcChain>
</file>

<file path=xl/sharedStrings.xml><?xml version="1.0" encoding="utf-8"?>
<sst xmlns="http://schemas.openxmlformats.org/spreadsheetml/2006/main" count="981" uniqueCount="485">
  <si>
    <t>same time period. These same institutions financed an additional $15.2 billion annually in ‘other’ energy</t>
  </si>
  <si>
    <t xml:space="preserve">sources in the same time period. G20 countries collectively own the majority of shares in each of the </t>
  </si>
  <si>
    <t xml:space="preserve">multilateral development banks listed above (ranging from 54% to 75%), except for the African Development </t>
  </si>
  <si>
    <t>Bank, where G20 shares add up to 36%. Each G20 country owns a percentage of shares that ranges from zero to 30%.</t>
  </si>
  <si>
    <t xml:space="preserve">This information is derived from project data (see 'MDB Projects' sheet) and G20 shares of MDBs (see 'MDB Shares' sheet) </t>
  </si>
  <si>
    <t>Note: "Hong Kong, China" (0.736% of ADB voting percentage) is not currently included under "China."</t>
    <phoneticPr fontId="10" type="noConversion"/>
  </si>
  <si>
    <t>As of July 31 2013 - http://www.afdb.org/fileadmin/uploads/afdb/Documents/Boards-Documents/AfDB_Statement_of_Voting_Power_as_at_31_July_2013.pdf</t>
  </si>
  <si>
    <t>MIGA</t>
    <phoneticPr fontId="2" type="noConversion"/>
  </si>
  <si>
    <t>IFC</t>
  </si>
  <si>
    <t>IBRD</t>
  </si>
  <si>
    <t>IDA</t>
  </si>
  <si>
    <t>IDB</t>
  </si>
  <si>
    <t>EIB</t>
  </si>
  <si>
    <t>EBRD</t>
  </si>
  <si>
    <t>ADB</t>
  </si>
  <si>
    <t>AfDB</t>
  </si>
  <si>
    <t>Sources:</t>
  </si>
  <si>
    <t>NDB</t>
    <phoneticPr fontId="2" type="noConversion"/>
  </si>
  <si>
    <t>AIIB</t>
    <phoneticPr fontId="2" type="noConversion"/>
  </si>
  <si>
    <t>MIGA % votes</t>
    <phoneticPr fontId="2" type="noConversion"/>
  </si>
  <si>
    <t>IFC % votes</t>
  </si>
  <si>
    <t>IBRD % votes</t>
  </si>
  <si>
    <t>IDA % votes</t>
  </si>
  <si>
    <t>IDB % votes</t>
  </si>
  <si>
    <t>EIB % votes</t>
  </si>
  <si>
    <t>EBRD % votes</t>
  </si>
  <si>
    <t>ADB % votes</t>
  </si>
  <si>
    <t>AfDB % votes</t>
  </si>
  <si>
    <t>G20 Country shares of Multinational Development Banks</t>
  </si>
  <si>
    <t>million (&lt;1%) to coal mining.</t>
  </si>
  <si>
    <t>G20 countries are among the largest shareholders of most major multilateral development banks, including the</t>
  </si>
  <si>
    <t xml:space="preserve">various branches of the World Bank Group, the European Investment Bank, the European Bank for Reconstruction </t>
  </si>
  <si>
    <t>and Development, the Asian Development Bank, the African Development Bank and the Inter-American</t>
  </si>
  <si>
    <t xml:space="preserve">Development Bank. </t>
  </si>
  <si>
    <t>Together these institutions provided an average of $8.8 billion in annual financing for fossil fuel production in</t>
  </si>
  <si>
    <t>2013 and 2014 – cancelling out the $8.8 billion that these institutions financed in ‘clean’ energy over that</t>
  </si>
  <si>
    <t>By assigning a proportion of financing for fossil fuel production in accordance with the percentage of shares</t>
  </si>
  <si>
    <t>that each country owns in each institution, we were able to calculate how much fossil fuel finance each country is</t>
  </si>
  <si>
    <t>responsible for from each multilateral development bank. We found that the G20 portion of financing for fossil</t>
  </si>
  <si>
    <t>fuel production from the multilateral development banks averaged $5.5 billion annually, or 63% of the total fossil</t>
  </si>
  <si>
    <t>fuel financing from these institutions. Of this amount, $3.7 billion (68%) went to oil and gas pipelines, power plants</t>
  </si>
  <si>
    <t>and refineries; $1.3 billion (23%) went to upstream oil and gas; $500 million (9%) went to coal-fired power; and $4</t>
  </si>
  <si>
    <t>http://www.miga.org/projects/index.cfm?pid=1232  
http://www.miga.org/documents/Annual_Report13.pdf</t>
  </si>
  <si>
    <t>http://www.miga.org/projects/index.cfm?pid=1269  
http://www.miga.org/documents/Annual_Report13.pdf</t>
  </si>
  <si>
    <t>http://www.miga.org/projects/index.cfm?pid=1206  
http://www.miga.org/documents/Annual_Report13.pdf</t>
  </si>
  <si>
    <t>http://www.miga.org/projects/index.cfm?pid=1229  
http://www.miga.org/documents/Annual_Report13.pdf  
http://www.worldbank.org/en/news/press-release/2013/01/11/miga-backs-expansion-of-cote-d-ivoire-gas-field</t>
  </si>
  <si>
    <t>http://www.miga.org/projects/index.cfm?pid=1364</t>
  </si>
  <si>
    <t>http://www.miga.org/projects/index.cfm?pid=1343</t>
  </si>
  <si>
    <t>http://www.miga.org/projects/index.cfm?pid=1354  
http://www.miga.org/projects/index.cfm?pid=1229, http://www.miga.org/projects/index.cfm?pid=1229</t>
  </si>
  <si>
    <t>Oil, gas and coal production projects funded by Multinational Development Banks in 2013 and 2014</t>
  </si>
  <si>
    <t>IBRD (World Bank)</t>
  </si>
  <si>
    <t>IDA (World Bank)</t>
  </si>
  <si>
    <t>IFC (World Bank)</t>
  </si>
  <si>
    <t>MIGA (World Bank)</t>
  </si>
  <si>
    <t>TOTAL (2013 and 2014)</t>
  </si>
  <si>
    <t>As of June 30, 2013: https://www.miga.org/documents/Annual_Report13.pdf</t>
    <phoneticPr fontId="2" type="noConversion"/>
  </si>
  <si>
    <t>As of August 2013 - https://finances.worldbank.org/Shareholder-Equity/IFC-Subscriptions-and-Voting-Power/bcz6-bv9g</t>
  </si>
  <si>
    <t>As of July 2013 - https://finances.worldbank.org/Shareholder-Equity/IBRD-Statement-of-Subscriptions-to-Capital-Stock-a/6xmu-wrim</t>
  </si>
  <si>
    <t>As of July 2013 - https://finances.worldbank.org/Shareholder-Equity/IDA-Statement-of-Voting-Power-and-Subscriptions-an/mupd-b2se</t>
  </si>
  <si>
    <t>As of December 31, 2013 - 2013 annual report - http://publications.iadb.org/bitstream/handle/11319/6422/IDB%20Annual%20Report%202013.%20%20The%20Year%20in%20Review.pdf?sequence=1</t>
  </si>
  <si>
    <t>Constant shares - http://www.eib.org/attachments/general/governance_of_the_eib_en.pdf</t>
  </si>
  <si>
    <t>CAVEAT ONLY DATA AVAILABLE WAS AS OF JULY 2015 - http://www.ebrd.com/shareholders-and-board-of-governors.html</t>
  </si>
  <si>
    <t>As of Dec. 31 2013 - http://www.adb.org/documents/adb-annual-report-2013</t>
  </si>
  <si>
    <t>http://ifcextapps.ifc.org/ifcext/spiwebsite1.nsf/78e3b305216fcdba85257a8b0075079d/7dd9001b5f318f8585257bb90050efc0?opendocument</t>
  </si>
  <si>
    <t>http://ifcextapps.ifc.org/ifcext/spiwebsite1.nsf/78e3b305216fcdba85257a8b0075079d/d3fb195406ee4e7785257c15005e2034?opendocument</t>
  </si>
  <si>
    <t>http://ifcextapps.ifc.org/ifcext/spiwebsite1.nsf/78e3b305216fcdba85257a8b0075079d/4a5b1d73c4b2858685257c59006e15f6?opendocument</t>
  </si>
  <si>
    <t>http://ifcextapps.ifc.org/ifcext/spiwebsite1.nsf/78e3b305216fcdba85257a8b0075079d/ab51ac85a5858ab985257bdd006499d7?opendocument   
http://ifcext.ifc.org/IFCExt/pressroom/IFCPressRoom.nsf/0/5219A57FCC63DBF042257DA100331DEF?OpenDocument</t>
  </si>
  <si>
    <t>http://ifcextapps.ifc.org/ifcext/spiwebsite1.nsf/78e3b305216fcdba85257a8b0075079d/b4da34f4e57834f285257cc2006057bf?opendocument</t>
  </si>
  <si>
    <t>http://ifcextapps.ifc.org/ifcext/spiwebsite1.nsf/78e3b305216fcdba85257a8b0075079d/19ecce5b27bcf9a785257bdc0057b2d7?opendocument</t>
  </si>
  <si>
    <t>http://ifcextapps.ifc.org/ifcext/spiwebsite1.nsf/78e3b305216fcdba85257a8b0075079d/d090b59e0e8799f785257c7c006831f6?opendocument</t>
  </si>
  <si>
    <t>http://ifcextapps.ifc.org/ifcext/spiwebsite1.nsf/78e3b305216fcdba85257a8b0075079d/825cc68331cb7a2d85257caf005a5bfc?opendocument</t>
  </si>
  <si>
    <t>http://ifcextapps.ifc.org/ifcext/spiwebsite1.nsf/78e3b305216fcdba85257a8b0075079d/d6eedba4c961f8bc85257ba2006bb7d6?opendocument</t>
  </si>
  <si>
    <t>http://ifcextapps.ifc.org/ifcext/spiwebsite1.nsf/78e3b305216fcdba85257a8b0075079d/23934df74622b64f85257bf1006fcca4?opendocument</t>
  </si>
  <si>
    <t>http://ifcextapps.ifc.org/ifcext/spiwebsite1.nsf/78e3b305216fcdba85257a8b0075079d/a6ee25ce7cbea9e485257bf3006bca03?opendocument</t>
  </si>
  <si>
    <t>http://ifcextapps.ifc.org/ifcext/spiwebsite1.nsf/78e3b305216fcdba85257a8b0075079d/b4d86f66ab2ed5ab85257c270076e01f?opendocument</t>
  </si>
  <si>
    <t>http://ifcextapps.ifc.org/ifcext/spiwebsite1.nsf/78e3b305216fcdba85257a8b0075079d/53f06e87998bc15885257c60006c515c?opendocument</t>
  </si>
  <si>
    <t>http://ifcextapps.ifc.org/ifcext/spiwebsite1.nsf/78e3b305216fcdba85257a8b0075079d/7968406bbae7ee4685257c920054d48c?opendocument</t>
  </si>
  <si>
    <t>https://ifcndd.ifc.org/ifcext/spiwebsite1.nsf/78e3b305216fcdba85257a8b0075079d/73269763a434100185257a6300631c48?opendocument</t>
  </si>
  <si>
    <t>https://ifcndd.ifc.org/ifcext/spiwebsite1.nsf/78e3b305216fcdba85257a8b0075079d/422b36521f4ae9ee85257b4900666529?opendocument</t>
  </si>
  <si>
    <t>https://ifcndd.ifc.org/ifcext/spiwebsite1.nsf/78e3b305216fcdba85257a8b0075079d/d8aa14063c6d106385257b600066b1f1?opendocument</t>
  </si>
  <si>
    <t>http://ifcext.ifc.org/ifcext/spiwebsite1.nsf/ProjectDisplay/SII32329</t>
  </si>
  <si>
    <t>https://ifcndd.ifc.org/ifcext/spiwebsite1.nsf/78e3b305216fcdba85257a8b0075079d/203700709f273b7c85257a1e0063f550?opendocument</t>
  </si>
  <si>
    <t>http://ifcext.ifc.org/ifcext/spiwebsite1.nsf/ProjectDisplay/SPI_DP29418</t>
  </si>
  <si>
    <t>https://ifcndd.ifc.org/ifcext/spiwebsite1.nsf/78e3b305216fcdba85257a8b0075079d/fdfc948a8324d00485257a47005db7e1?opendocument</t>
  </si>
  <si>
    <t>https://ifcndd.ifc.org/ifcext/spiwebsite1.nsf/78e3b305216fcdba85257a8b0075079d/4bd293bae663629985257b69005749c9?opendocument</t>
  </si>
  <si>
    <t>http://ifcextapps.ifc.org/ifcext/spiwebsite1.nsf/78e3b305216fcdba85257a8b0075079d/523d94ea967e2b6d8525791e006f0777?opendocument</t>
  </si>
  <si>
    <t>https://ifcndd.ifc.org/ifcext/spiwebsite1.nsf/78e3b305216fcdba85257a8b0075079d/91856583475e40ba85257a3a00751bed?opendocument</t>
  </si>
  <si>
    <t>https://ifcndd.ifc.org/ifcext/spiwebsite1.nsf/78e3b305216fcdba85257a8b0075079d/63d62ff525568f2585257afc007b7d6e?opendocument</t>
  </si>
  <si>
    <t>https://ifcndd.ifc.org/ifcext/spiwebsite1.nsf/78e3b305216fcdba85257a8b0075079d/1570b2d8cffd40de85257b0a005d04a1?opendocument</t>
  </si>
  <si>
    <t>https://ifcndd.ifc.org/ifcext/spiwebsite1.nsf/78e3b305216fcdba85257a8b0075079d/f644c0273552dc8885257b16006e508c?opendocument</t>
  </si>
  <si>
    <t>http://ifcextapps.ifc.org/ifcext/spiwebsite1.nsf/78e3b305216fcdba85257a8b0075079d/ee61f762e8ce719d85257bec0062766d?opendocument</t>
  </si>
  <si>
    <t>https://ifcndd.ifc.org/ifcext/spiwebsite1.nsf/78e3b305216fcdba85257a8b0075079d/7786a0ba1f47451685257c2b00686cd7?opendocument
http://www.treasury.gov/resource-center/international/development-banks/Documents/US%20Position%20-%20Stora%20China%20III%20-%20Feb%2020%202014.pdf</t>
  </si>
  <si>
    <t>http://www.worldbank.org/projects/P145251?lang=en
http://www.worldbank.org/en/news/press-release/2014/03/21/wb-grant-growth-food-security-public-administration</t>
  </si>
  <si>
    <t>http://www.worldbank.org/projects/P126034/programmatic-development-policy-operation-1?lang=en
http://www.worldbank.org/en/news/loans-credits/2013/07/25/kyrgyz-republic-first-development-policy-operation-DPO-1
http://www-wds.worldbank.org/external/default/WDSContentServer/WDSP/ECA/2013/09/11/090224b081eb2def/1_0/Rendered/PDF/Official0Docum06900Closing0Package0.pdf</t>
  </si>
  <si>
    <t>http://www.worldbank.org/projects/P118027/af-development-policy-prog-series?lang=en
http://www.worldbank.org/en/news/loans-credits/2013/08/07/afghanistan-economic-growth-fiscal-sustainability
http://www.worldbank.org/en/news/press-release/2013/08/07/50-million-grant-boost-economic-growth-fiscal-sustainability-afghanistan</t>
  </si>
  <si>
    <t>http://www.worldbank.org/projects/P127449/cote-divoire-prsg-1?lang=en
http://www.worldbank.org/en/news/loans-credits/2013/08/30/cote-d-ivoire-first-poverty-reduction-support-credit-prsc-1</t>
  </si>
  <si>
    <t>http://www.worldbank.org/projects/P145101/uganda-albertine-region-sustainable-development-project?lang=en
http://www-wds.worldbank.org/external/default/WDSContentServer/WDSP/IB/2014/03/11/000442464_20140311093508/Rendered/PDF/PAD7240PAD0P14010Box382156B00OUO090.pdf</t>
  </si>
  <si>
    <t>http://www.worldbank.org/projects/P126974/strengthening-tertiary-education-africa-through-africa-centers-excellence?lang=en
http://www.worldbank.org/en/news/press-release/2014/04/15/world-bank-centers-excellence-science-technology-education-africa</t>
  </si>
  <si>
    <t>http://www.worldbank.org/projects/P148224?lang=en
http://www.worldbank.org/en/news/loans-credits/2014/06/27/ghana-oil-and-gas-capacity-building-project-additional-financing</t>
  </si>
  <si>
    <t>https://ifcndd.ifc.org/ifcext/spiwebsite1.nsf/78e3b305216fcdba85257a8b0075079d/f31022fd70f070f785257a62005d3f59?opendocument</t>
  </si>
  <si>
    <t>http://ifcext.ifc.org/IFCExt/spiwebsite1.nsf/651aeb16abd09c1f8525797d006976ba/ba0dcd423f68757085257b0500786ec3</t>
  </si>
  <si>
    <t>http://www.worldbank.org/projects/P146696?lang=en
http://www.worldbank.org/en/news/loans-credits/2014/06/16/guinea-power-sector-recovery-project</t>
  </si>
  <si>
    <t>http://www.worldbank.org/projects/P143988/electric-power-project?lang=en
http://www.worldbank.org/en/news/loans-credits/2013/09/24/myanmar-electric-power-project
http://www.worldbank.org/en/news/feature/2013/09/24/bringing-more-electricity-for-people-of-myanmar
http://www.worldbank.org/en/news/press-release/2013/10/12/myanmar-wbg-sign-electricity-investment-guarantee-agreements-at-annual-meetings</t>
  </si>
  <si>
    <t>http://www.worldbank.org/projects/P143605?lang=en
http://www-wds.worldbank.org/external/default/WDSContentServer/WDSP/IB/2013/12/26/000356161_20131226150627/Rendered/PDF/836300SU0SU201040Box382089B00OUO090.pdf</t>
  </si>
  <si>
    <t>http://www.worldbank.org/projects/P145254?lang=en
http://www-wds.worldbank.org/external/default/WDSContentServer/WDSP/AFR/2014/04/14/090224b0823d5df9/1_0/Rendered/PDF/Official0Docum0TZ00Closing0Package0.pdf</t>
  </si>
  <si>
    <t>http://www.worldbank.org/projects/P120536?lang=en
http://www.worldbank.org/en/news/press-release/2014/03/27/wb-supports-tanzania-efforts-strengthen-business-climate-make-power-sector-financially-sustainable</t>
  </si>
  <si>
    <t>http://www.worldbank.org/projects/P145657?lang=en
http://www-wds.worldbank.org/external/default/WDSContentServer/WDSP/IB/2014/06/02/000470435_20140602123931/Rendered/PDF/884280BS0P1456000Box385225B00OUO090.pdf</t>
  </si>
  <si>
    <t>http://www.worldbank.org/projects/P107940?lang=en
http://www-wds.worldbank.org/external/default/WDSContentServer/WDSP/IB/2014/06/02/000470435_20140602123931/Rendered/PDF/884280BS0P1456000Box385225B00OUO090.pdf</t>
  </si>
  <si>
    <t>http://www.worldbank.org/projects/P145664?lang=en</t>
  </si>
  <si>
    <t>http://www.worldbank.org/projects/P128768/burkina-faso-electricity-access-energy-supply?lang=en
http://www.worldbank.org/en/news/loans-credits/2013/07/30/burkina-faso-electricity-sector-support-project
http://www.worldbank.org/en/news/press-release/2013/07/30/burkina-faso-world-bank-to-help-bring-electricity-to-urban-and-rural-areas</t>
  </si>
  <si>
    <t>http://www.worldbank.org/projects/P133445/liberia-accelerated-electricity-expansion-project-laceep?lang=en  
http://www.worldbank.org/en/news/press-release/2013/05/30/world-bank-supports-expansion-of-affordable-electricity-and-improved-health-services-in-liberia</t>
  </si>
  <si>
    <t>http://www.worldbank.org/projects/P129847/mining-gas-technical-assistance-project?lang=en&amp;tab=overview  
http://www-wds.worldbank.org/external/default/WDSContentServer/WDSP/SDN/2012/03/19/9732BFD3E93DDB09852579C700107C3E/1_0/Rendered/PDF/P1298470ISDS0P019201201332212404085.pdf</t>
  </si>
  <si>
    <t>http://www.miga.org/projects/index.cfm?pid=1229</t>
  </si>
  <si>
    <t>http://www.worldbank.org/projects/P144030/ci-27-gas-field-expansion?lang=en, http://www.miga.org/projects/index.cfm?pid=1229</t>
  </si>
  <si>
    <t>http://www.worldbank.org/projects/P131212/ninth-poverty-reduction-support-credit-prsc-9?lang=en
http://www.worldbank.org/en/news/press-release/2013/07/16/mozambique-receives-us-110-million-from-world-bank-to-help-tackle-bottlenecks-for-achieving-shared-growth-and-prosperity</t>
  </si>
  <si>
    <t xml:space="preserve">http://www.worldbank.org/projects/P126470?lang=en
http://www.worldbank.org/en/news/press-release/2013/12/19/world-bank-supports-government-accountability-service-delivery-and-jobs-in-Senegal, http://www-wds.worldbank.org/external/default/WDSContentServer/WDSP/IB/2013/11/28/000461832_20131128105124/Rendered/PDF/809880PGD0P1264700IDA-R2013-0300-10Box379877B0(OUO-9).pdf
</t>
  </si>
  <si>
    <t>http://www.worldbank.org/projects/P128258?lang=en
http://www-wds.worldbank.org/external/default/WDSContentServer/WDSP/IB/2014/03/22/000414397_20140324123257/Rendered/PDF/PID0Pakistan0P00DPC0March012002014.pdf</t>
  </si>
  <si>
    <t>http://www.worldbank.org/projects/P128768/burkina-faso-electricity-access-energy-supply?lang=en</t>
  </si>
  <si>
    <t>http://www.worldbank.org/projects/P131659/km-energy-sect-recovery-project-fy14?lang=en
http://www.worldbank.org/en/news/press-release/2013/09/06/world-bank-approves-funds-to-help-improve-electricity-supply-and-reliability-in-comoros</t>
  </si>
  <si>
    <t>http://www.worldbank.org/projects/P120207/nigeria-power-sector-guarantees-project?lang=en
http://www-wds.worldbank.org/external/default/WDSContentServer/WDSP/IB/2014/04/15/000442464_20140415133343/Rendered/PDF/869570ISDS0P120Box385190B00PUBLIC0.pdf
http://www-wds.worldbank.org/external/default/WDSContentServer/WDSP/IB/2014/05/06/000333037_20140506111203/Rendered/PDF/878780BS0P1202000Box385206B00OUO090.pdf</t>
  </si>
  <si>
    <t>http://www.worldbank.org/projects/P150313?lang=en
http://www.worldbank.org/en/news/loans-credits/2014/05/22/ukraine-first-development-policy-loan
http://www.worldbank.org/en/news/press-release/2014/05/22/world-bank-boosts-support-for-recovery-in-ukraine</t>
  </si>
  <si>
    <t>http://www.worldbank.org/projects/P148957?lang=en
http://www.worldbank.org/en/news/loans-credits/2014/05/22/romania-first-fiscal-effectiveness-and-growth-development-policy-loan</t>
  </si>
  <si>
    <t>http://www.worldbank.org/projects/P131539/af-clean-up-land-reclamation-project?lang=en  
http://www.worldbank.org/en/news/press-release/2013/05/10/world-bank-increases-support-for-kosovos-environmental-efforts-in-the-mining-and-energy-sectors</t>
  </si>
  <si>
    <t>http://www.worldbank.org/projects/P126155/malawi-rapid-response-development-policy-grant?lang=en  
http://www.worldbank.org/en/news/press-release/2012/07/17/world-bank-supports-malawis-economic-recovery-with-150million</t>
  </si>
  <si>
    <t>http://www.worldbank.org/projects/P143645/tz-first-power-gas-dpo?lang=en  
http://www.worldbank.org/en/news/press-release/2013/03/26/world-bank-supports-power-sector-reforms-expansion-natural-gas-use-tanzania</t>
  </si>
  <si>
    <t>http://www.worldbank.org/projects/P126875/energy-sector-capacity-assistance-project-escap?lang=en  
http://www.worldbank.org/en/news/press-release/2013/03/26/world-bank-supports-power-sector-reforms-expansion-natural-gas-use-tanzania</t>
  </si>
  <si>
    <t>http://www.eib.org/projects/pipeline/2013/20130348.htm   
http://www.eib.org/infocentre/register/all/53120639.pdf</t>
  </si>
  <si>
    <t>http://www.eib.org/projects/pipeline/2014/20140014.htm</t>
  </si>
  <si>
    <t>http://www.eib.org/projects/pipeline/2013/20130194.htm   
http://www.eib.org/infocentre/register/all/56869088.pdf</t>
  </si>
  <si>
    <t>http://www.eib.org/projects/pipeline/2013/20130623.htm   
http://www.eib.org/infocentre/press/releases/all/2014/2014-129-eib-supports-construction-of-emergency-reserve-power-plant-in-estonia.htm</t>
  </si>
  <si>
    <t>http://www.iadb.org/en/projects/project-description-title,1303.html?id=RG-T2243</t>
  </si>
  <si>
    <t>http://www.iadb.org/en/projects/project-description-title,1303.html?id=UR-T1102</t>
  </si>
  <si>
    <t>http://www.iadb.org/en/projects/project-description-title%2c1303.html?id=RG-T2496   
http://idbdocs.iadb.org/wsdocs/getdocument.aspx?docnum=38815100</t>
  </si>
  <si>
    <t>http://www.worldbank.org/projects/P118916/infrastructure-guarantee-fund?lang=en  
http://www.worldbank.org/en/news/press-release/2012/09/11/world-class-guarantees-better-infrastructure</t>
  </si>
  <si>
    <t>http://www.worldbank.org/projects/P117407/eg-helwan-south-power-project?lang=en  
http://www.worldbank.org/en/news/press-release/2013/06/27/world-bank-supports-boosting-much-needed-electricity-generation-capacity-across-egypt</t>
  </si>
  <si>
    <t>http://www.worldbank.org/projects/P144675?lang=en
http://www.worldbank.org/en/news/press-release/2014/06/30/world-bank-support-vietnam-power-sector-reforms-climate-change-agenda, http://www-wds.worldbank.org/external/default/WDSContentServer/WDSP/IB/2014/06/11/000442464_20140611091554/Rendered/PDF/776060PGD0P144010Box385226B00OUO090.pdf</t>
  </si>
  <si>
    <t>http://www.worldbank.org/projects/P133531/shanxi-gas-utilization?lang=en
http://www.worldbank.org/en/news/loans-credits/2014/03/28/china-shanxi-gas-utilization-project
http://www.worldbank.org/en/news/press-release/2014/03/28/world-bank-600-million-railway-transport-gas-utilization-china</t>
  </si>
  <si>
    <t>http://www.eib.org/projects/loans/2010/20100519.htm   
http://www.eib.org/projects/pipeline/2010/20100519.htm</t>
  </si>
  <si>
    <t>http://www.eib.org/projects/pipeline/2013/20130018.htm   
http://www.eib.org/infocentre/press/releases/all/2013/2013-250-bei-finanzia-il-piano-eni-da-2-7-miliardi-per-la-sicurezza-energetica-dellitalia.htm</t>
  </si>
  <si>
    <t>http://www.eib.org/projects/pipeline/2013/20130298.htm   
http://www.eib.org/infocentre/press/releases/all/2014/2014-027-new-project-financed-by-eib-in-the-sector-of-energy-for-eur205-million.htm</t>
  </si>
  <si>
    <t>http://www.eib.org/projects/pipeline/2013/20130436.htm   
http://www.eib.org/infocentre/register/all/50593630.pdf</t>
  </si>
  <si>
    <t>http://www.eib.org/projects/pipeline/2012/20120521.htm</t>
  </si>
  <si>
    <t>http://www.eib.org/projects/pipeline/2012/20120053.htm   
http://www.eib.org/infocentre/press/releases/all/2014/2014-188-bei-plus-dun-milliard-deuros-de-financements-nouveaux-pour-les-investissements-en-tunisie-depuis-janvier-2011.htm   
http://www.eib.org/infocentre/press/releases/all/2014/2014-047-tunisie-150-millions-d-euros-pour-le-secteur-de-l-energie.htm</t>
  </si>
  <si>
    <t>http://www.eib.org/projects/pipeline/2011/20110269.htm   
http://www.eib.org/infocentre/press/releases/all/2014/2014-130-eib-boosts-natural-gas-in-greece.htm</t>
  </si>
  <si>
    <t>http://www.eib.org/projects/pipeline/2013/20130291.htm   
http://www.eib.org/infocentre/press/releases/all/2014/2014-138-eib-supports-extension-of-polands-gas-transmission-network.htm</t>
  </si>
  <si>
    <t>http://www.eib.org/projects/pipeline/2010/20100171.htm</t>
  </si>
  <si>
    <t>http://www.eib.org/projects/pipeline/2014/20140236.htm   
http://www.eib.org/infocentre/press/releases/all/2014/2014-239-gate-terminal-signs-eur-76-million-project-financing-agreement-for-lng-break-bulk-facility.htm</t>
  </si>
  <si>
    <t>http://www.eib.org/projects/pipeline/2013/20130494.htm</t>
  </si>
  <si>
    <t>http://www.eib.org/projects/pipeline/2014/20140238.htm</t>
  </si>
  <si>
    <t>http://www.eib.org/projects/pipeline/2010/20100598.htm
http://www.eib.org/infocentre/register/all/56103497.htm</t>
  </si>
  <si>
    <t>http://www.eib.org/projects/pipeline/2013/20130152.htm</t>
  </si>
  <si>
    <t>http://www.eib.org/projects/pipeline/2010/20100678.htm   
http://www.eib.org/infocentre/press/releases/all/2013/2013-052-portugal-azores-receive-funding-for-renewable-energy-and-transmission.htm</t>
  </si>
  <si>
    <t>http://www.eib.org/projects/loans/2011/20110573.htm   
http://www.eib.org/projects/pipeline/2011/20110573.htm</t>
  </si>
  <si>
    <t>http://www.eib.org/projects/pipeline/2006/20060390.htm</t>
  </si>
  <si>
    <t>http://www.eib.org/projects/loans/2010/20100173.htm   
http://www.eib.org/infocentre/press/releases/all/2013/2013-065-eur-215-million-for-energy-in-greece.htm</t>
  </si>
  <si>
    <t>http://www.eib.org/projects/pipeline/2012/20120353.htm   
http://www.eib.org/infocentre/press/releases/all/2013/2013-099-eib-lends-eur-70-million-to-ascopiave-for-gas-grid-in-north-east-of-italy.htm</t>
  </si>
  <si>
    <t>http://www.eib.org/projects/pipeline/2012/20120490.htm   
http://www.eib.org/infocentre/press/releases/all/2013/2013-104-eib-supports-the-construction-of-lng-terminal-in-lithuania.htm</t>
  </si>
  <si>
    <t>http://www.eib.org/projects/pipeline/2013/20130071.htm</t>
  </si>
  <si>
    <t>http://www.eib.org/projects/loans/2006/20060184.htm   
http://www.eib.org/infocentre/press/releases/all/2013/2013-117-eib-welcomes-first-successful-use-of-project-bond-credit-enhancement-and-provides-eur-500m-for-castor-energy-storage-project-in-spain.htm  
http://www.eib.org/projects/pipeline/2006/20060184.htm</t>
  </si>
  <si>
    <t>http://www.eib.org/projects/pipeline/2013/20130179.htm   
http://www.eib.org/infocentre/press/releases/all/2013/2013-166-snam-eib-grants-loans-totalling-eur-365-million-for-the-development-of-italgas-and-snam-rete-gas-projects.htm</t>
  </si>
  <si>
    <t>http://www.eib.org/projects/pipeline/2013/20130130.htm   
http://www.eib.org/infocentre/press/releases/all/2013/2013-166-snam-eib-grants-loans-totalling-eur-365-million-for-the-development-of-italgas-and-snam-rete-gas-projects.htm</t>
  </si>
  <si>
    <t>http://www.eib.org/projects/loans/2010/20100418.htm   
http://www.eib.org/projects/pipeline/2010/20100418.htm</t>
  </si>
  <si>
    <t>http://www.ebrd.com/news/2011/ebrd-finances-independent-liquefied-petroleum-gas-distributor.html   
http://ceelegalmatters.com/index.php/over-the-wire/legal-ticker-deals-and-cases-in-cee/item/2447-integrites-advises-ebrd-on-increased-loan-to-nadezhda-in-ukraine?tmpl=component&amp;print=1</t>
  </si>
  <si>
    <t>http://www.ebrd.com/work-with-us/projects/psd/ipr-development-facility.html   
http://www.ebrd.com/news/2014/ebrd-commits-us-$50-million-to-support-responsible-energy-development-in-egypt.html   
http://www.treasury.gov/resource-center/international/development-banks/Documents/Dec%202013%20MDB%20voting%20record%20FINAL.pdf</t>
  </si>
  <si>
    <t>http://www.ebrd.com/news/2014/ebrd-and-unibank-provide-support-for-expansion.html   
http://www.azernews.az/business/69332.html</t>
  </si>
  <si>
    <t>http://www.ebrd.com/work-with-us/projects/psd/vkg-energy-efficiency.html   
http://www.treasury.gov/resource-center/international/development-banks/Documents/April%201,2014%20Final%20document.pdf   
http://www.ebrd.com/news/2014/-35-million-loan-to-support-estonian-oil-shale-company-vkg.html</t>
  </si>
  <si>
    <t>http://www.ebrd.com/work-with-us/projects/psd/ades.html   
http://www.treasury.gov/resource-center/international/development-banks/Documents/MDB%20VOTING%20RECORD%20OCTOBER%202014.pdf  
http://www.ebrd.com/news/2015/ebrd-strengthens-safety-and-environmental-standards-in-egypts-energy-sector-.html</t>
  </si>
  <si>
    <t>http://www.ebrd.com/work-with-us/projects/psd/petrom-kazakhstan.html   
http://www.ebrd.com/downloads/board/BDSM1415wx.pdf</t>
  </si>
  <si>
    <t>http://www.eib.org/projects/loans/2012/20120284.htm   
http://www.eib.org/projects/pipeline/2012/20120284.htm   
http://www.eib.org/infocentre/press/releases/all/2013/2013-154-eib-supports-more-efficient-power-generation-and-emissions-reductions-in-russia.htm</t>
  </si>
  <si>
    <t>http://www.eib.org/projects/loans/2012/20120352.htm  
http://www.eib.org/projects/pipeline/2012/20120352.htm</t>
  </si>
  <si>
    <t>http://www.ebrd.com/work-with-us/projects/psd/ivanofrankivsk-district-heating-project.html   
http://www.ebrd.com/work-with-us/procurement/pn-39004.html</t>
  </si>
  <si>
    <t>http://www.ebrd.com/work-with-us/projects/psd/belgrade-municipal-infrastructure-reconstruction-programme.html</t>
  </si>
  <si>
    <t>http://www.ebrd.com/work-with-us/projects/psd/abdali-district-heating-and-cooling.html   
http://www.treasury.gov/resource-center/international/development-banks/Documents/MDB%20VOTING%20RECORD%20MAY%202014.pdf   
http://www.ebrd.com/news/2014/ebrd-promotes-energy-efficiency-in-jordan.html</t>
  </si>
  <si>
    <t>http://www.ebrd.com/work-with-us/projects/psd/italcementi---shymkent.html   
http://www.treasury.gov/resource-center/international/development-banks/Documents/September%202014%20MDB%20Voting%20Records.pdf</t>
  </si>
  <si>
    <t>http://www.ebrd.com/work-with-us/projects/psd/kyzylorda-district-heating.html   
http://www.treasury.gov/resource-center/international/development-banks/Documents/December%202015%20voting%20record.pdf</t>
  </si>
  <si>
    <t>http://www.ebrd.com/work-with-us/projects/psd/lukoil-overseas-shah-deniz-gas-condensate-field-develop.-ii.html   
http://www.ebrd.com/downloads/board/BDSM1401wx.pdf</t>
  </si>
  <si>
    <t>http://www.ebrd.com/work-with-us/projects/psd/wissol-petroleum-georgia.html   
http://www.treasury.gov/resource-center/international/development-banks/Documents/MDB%20voting%20record%20March%202014%20FINAL.pdf   
http://www.ebrd.com/downloads/board/BDSM1406w.pdf   
http://www.ebrd.com/news/2014/ebrd-to-finance-the-expansion-of-compressed-natural-gas-facilities-in-georgia.html</t>
  </si>
  <si>
    <t>http://www.ebrd.com/work-with-us/projects/psd/nak-naftogaz-emergency-pipeline-upgrade-and-modernisation.html   
http://www.treasury.gov/resource-center/international/development-banks/Documents/December%202015%20voting%20record.pdf</t>
  </si>
  <si>
    <t>http://www.ebrd.com/work-with-us/projects/psd/ina.html   
http://www.ina.hr/default.aspx?id=2909</t>
  </si>
  <si>
    <t>http://adb.org/projects/details?proj_id=47052-002&amp;page=overview   
http://www.adb.org/sites/default/files/project-document/151744/47052-002-rrp.pdf</t>
  </si>
  <si>
    <t>http://www.adb.org/projects/42378-015/main</t>
  </si>
  <si>
    <t>http://adb.org/projects/details?page=overview&amp;proj_id=47101-002</t>
  </si>
  <si>
    <t>http://adb.org/projects/details?proj_id=46455-002&amp;page=overview   
http://www.adb.org/sites/default/files/project-document/149083/46455-002-rrp.pdf</t>
  </si>
  <si>
    <t>http://adb.org/projects/details?proj_id=48281-001&amp;page=overview   
http://www.adb.org/sites/default/files/project-document/150812/48281-001-rrp.pdf</t>
  </si>
  <si>
    <t>http://adb.org/projects/details?page=overview&amp;proj_id=45306-001</t>
  </si>
  <si>
    <t>http://adb.org/projects/details?page=overview&amp;proj_id=44951-014   
http://www.adb.org/sites/default/files/project-document/153078/44951-014-rrp.pdf</t>
  </si>
  <si>
    <t>http://www.ebrd.com/work-with-us/projects/psd/kec-gas-flaring-reduction-project.html</t>
  </si>
  <si>
    <t>http://www.ebrd.com/work-with-us/projects/psd/inter-rao-capacity-replacement-loan.html   
http://www.ebrd.com/work-with-us/projects/esia/inter-rao-capacity-replacement-loan.html</t>
  </si>
  <si>
    <t>http://www.ebrd.com/work-with-us/projects/psd/energaz-financing.html</t>
  </si>
  <si>
    <t>http://www.ebrd.com/work-with-us/projects/psd/romgaz-(f.-project-lotus).html</t>
  </si>
  <si>
    <t>http://www.ebrd.com/cs/Satellite?c=Content&amp;cid=1395236427042&amp;d=Default&amp;pagename=EBRD%2FContent%2FContentLayout</t>
  </si>
  <si>
    <t>http://www.ebrd.com/work-with-us/projects/psd/irkutsk-oil-ii.html</t>
  </si>
  <si>
    <t>http://www.ebrd.com/work-with-us/projects/psd/galnaftogaz-loan-iii.html</t>
  </si>
  <si>
    <t>http://www.ebrd.com/work-with-us/projects/psd/serinus-energy.html</t>
  </si>
  <si>
    <t>http://www.ebrd.com/work-with-us/projects/psd/rijeka-district-heating.html   
http://www.ebrd.com/news/2014/ebrd-finances-rijeka-district-heating.html   
http://www.treasury.gov/resource-center/international/development-banks/Documents/Dec%202013%20MDB%20voting%20record%20FINAL.pdf</t>
  </si>
  <si>
    <t>http://www.ebrd.com/work-with-us/projects/psd/power-sector-energy-efficiency-project.html   
http://www.ebrd.com/downloads/board/BDSM1403w.pdf</t>
  </si>
  <si>
    <t>Risk Management</t>
  </si>
  <si>
    <t>Amount ($)</t>
  </si>
  <si>
    <t>Source</t>
  </si>
  <si>
    <t>http://www.afdb.org/en/projects-and-operations/project-portfolio/project/p-z1-fa0-073
http://www.afdb.org/fileadmin/uploads/afdb/Documents/Project-and-Operations/Mozambique_-_Enabling_Large_Scale_Gas_and_Power_Investments_in_Mozambique_Technical_Assistance_Project_-_Appraisal_Report.pdf
http://www.afdb.org/fileadmin/uploads/afdb/Documents/Project-and-Operations/Mozambique_-_Enabling_Large_Scale_Gas_and_Power_Investments_in_Mozambique_Technical_Assistance_Project_-_Appraisal_Report.pdf</t>
  </si>
  <si>
    <t>http://www.afdb.org/en/news-and-events/article/afdb-approves-usd-75-million-non-sovereign-guarantee-corporate-loan-for-energy-project-in-southern-tunisia-13356/</t>
  </si>
  <si>
    <t>http://www.afdb.org/en/news-and-events/article/afdb-approves-usd-300-million-loan-to-boost-fuel-supply-and-fertilizer-production-in-nigeria-13314/</t>
  </si>
  <si>
    <t>http://www.afdb.org/en/news-and-events/article/afdb-approves-us-117-million-loan-for-mauritius-power-plant-13333/   
http://www.afdb.org/fileadmin/uploads/afdb/Documents/Project-and-Operations/Mauritius_-_Saint_louis_Power_Plant_Redevelopment_Project_-_Appraisal_Report.pdf</t>
  </si>
  <si>
    <t>http://www.adb.org/projects/47094-002/main</t>
  </si>
  <si>
    <t>http://www.adb.org/projects/47094-001/main
http://www.adb.org/sites/default/files/ar2013/od-appendix7.pdf</t>
  </si>
  <si>
    <t>http://www.adb.org/projects/43197-013/main  
http://www.adb.org/news/papua-new-guinea/adb-boost-port-moresby-electricity-supply
http://www.adb.org/sites/default/files/projdocs/2013/43197-013-png-rrp.pdf"</t>
  </si>
  <si>
    <t>http://www.adb.org/projects/47018-001/main</t>
  </si>
  <si>
    <t>http://www.adb.org/projects/45203-002/main</t>
  </si>
  <si>
    <t>http://www.adb.org/projects/47282-002/main</t>
  </si>
  <si>
    <t>http://www.adb.org/projects/46455-001/main</t>
  </si>
  <si>
    <t>http://adb.org/projects/details?proj_id=48029-001&amp;page=overview   
http://www.adb.org/sites/default/files/project-document/150799/48029-001-tar.pdf</t>
  </si>
  <si>
    <t>http://adb.org/projects/details?page=overview&amp;proj_id=48003-001</t>
  </si>
  <si>
    <t>ACWA Equity</t>
  </si>
  <si>
    <t>Stora China III</t>
  </si>
  <si>
    <t>Kanyon Enerji Uretim ve Ticaret Anonim Sirketi</t>
  </si>
  <si>
    <t>Regent Energy</t>
  </si>
  <si>
    <t>7 Energy</t>
  </si>
  <si>
    <t>Azura Edo IPP</t>
  </si>
  <si>
    <t>Exmar LNG Export</t>
  </si>
  <si>
    <t>VAALCO III</t>
  </si>
  <si>
    <t>Novomet</t>
  </si>
  <si>
    <t>GTST Ethiopia II</t>
  </si>
  <si>
    <t>Delonex Energy</t>
  </si>
  <si>
    <t>GNG Syndicate</t>
  </si>
  <si>
    <t>President Energy</t>
  </si>
  <si>
    <t>Niko</t>
  </si>
  <si>
    <t>Ghana Grid Company Limited</t>
  </si>
  <si>
    <t>Transatlantic</t>
  </si>
  <si>
    <t>Ashuganj Power Station Company Ltd.</t>
  </si>
  <si>
    <t>Triumph Power Generating Company Limited</t>
  </si>
  <si>
    <t>Apache Egypt</t>
  </si>
  <si>
    <t>Block CI 27 Expansion Program</t>
  </si>
  <si>
    <t>Dibamba Power Development Corporation</t>
  </si>
  <si>
    <t>Gulf Power Limited</t>
  </si>
  <si>
    <t xml:space="preserve">Block CI 27 Expansion Program </t>
  </si>
  <si>
    <t>Mozambique</t>
  </si>
  <si>
    <t>Tunisia</t>
  </si>
  <si>
    <t>Nigeria</t>
  </si>
  <si>
    <t xml:space="preserve">Mauritius </t>
  </si>
  <si>
    <t>Pakistan</t>
  </si>
  <si>
    <t>Papua New Guinea</t>
  </si>
  <si>
    <t>Afghanistan</t>
  </si>
  <si>
    <t>Bangladesh</t>
  </si>
  <si>
    <t>Nauru</t>
  </si>
  <si>
    <t>Mongolia</t>
  </si>
  <si>
    <t>Uzbekistan</t>
  </si>
  <si>
    <t>Egypt and Ukraine</t>
  </si>
  <si>
    <t>Romania</t>
  </si>
  <si>
    <t>Hungary</t>
  </si>
  <si>
    <t>Ukraine</t>
  </si>
  <si>
    <t>Croatia</t>
  </si>
  <si>
    <t>Egypt</t>
  </si>
  <si>
    <t>Serbia</t>
  </si>
  <si>
    <t>Jordan</t>
  </si>
  <si>
    <t>Kazakhstan</t>
  </si>
  <si>
    <t>Azerbaijan</t>
  </si>
  <si>
    <t>Georgia</t>
  </si>
  <si>
    <t>Estonia</t>
  </si>
  <si>
    <t>Russian Federation</t>
  </si>
  <si>
    <t>Portugal</t>
  </si>
  <si>
    <t>Spain</t>
  </si>
  <si>
    <t>Greece</t>
  </si>
  <si>
    <t>Lithuania</t>
  </si>
  <si>
    <t>Netherlands</t>
  </si>
  <si>
    <t>Slovakia</t>
  </si>
  <si>
    <t>Finland</t>
  </si>
  <si>
    <t xml:space="preserve">Tunisia </t>
  </si>
  <si>
    <t xml:space="preserve">Greece </t>
  </si>
  <si>
    <t>Poland</t>
  </si>
  <si>
    <t>United Kingdom</t>
  </si>
  <si>
    <t>Latin America &amp; Caribbean</t>
  </si>
  <si>
    <t>Uruguay</t>
  </si>
  <si>
    <t xml:space="preserve">Regional </t>
  </si>
  <si>
    <t>Viet Nam</t>
  </si>
  <si>
    <t xml:space="preserve">China </t>
  </si>
  <si>
    <t xml:space="preserve">Nigeria </t>
  </si>
  <si>
    <t xml:space="preserve">Ukraine </t>
  </si>
  <si>
    <t xml:space="preserve">Romania </t>
  </si>
  <si>
    <t>Kosovo</t>
  </si>
  <si>
    <t>Malawi</t>
  </si>
  <si>
    <t>Tanzania</t>
  </si>
  <si>
    <t>Liberia</t>
  </si>
  <si>
    <t xml:space="preserve">Mozambique </t>
  </si>
  <si>
    <t>Cote D'Ivoire</t>
  </si>
  <si>
    <t xml:space="preserve">Senegal </t>
  </si>
  <si>
    <t xml:space="preserve">Pakistan </t>
  </si>
  <si>
    <t>Burkina Faso</t>
  </si>
  <si>
    <t xml:space="preserve">Comoros </t>
  </si>
  <si>
    <t xml:space="preserve">Guinea </t>
  </si>
  <si>
    <t xml:space="preserve">Republic of the Union of Myanmar </t>
  </si>
  <si>
    <t xml:space="preserve">Mauritania </t>
  </si>
  <si>
    <t xml:space="preserve">Mali </t>
  </si>
  <si>
    <t xml:space="preserve">Niger </t>
  </si>
  <si>
    <t xml:space="preserve">Kyrgyz Republic </t>
  </si>
  <si>
    <t xml:space="preserve">Uganda </t>
  </si>
  <si>
    <t>Regional</t>
  </si>
  <si>
    <t>Ghana</t>
  </si>
  <si>
    <t>Global</t>
  </si>
  <si>
    <t>Dominican Republic</t>
  </si>
  <si>
    <t>Mauritania</t>
  </si>
  <si>
    <t>Middle East &amp; North Africa</t>
  </si>
  <si>
    <t>Kenya</t>
  </si>
  <si>
    <t xml:space="preserve">Indonesia </t>
  </si>
  <si>
    <t>Colombia</t>
  </si>
  <si>
    <t>Albania</t>
  </si>
  <si>
    <t>Middle East and North Africa Region</t>
  </si>
  <si>
    <t xml:space="preserve">Turkey </t>
  </si>
  <si>
    <t xml:space="preserve">Colombia </t>
  </si>
  <si>
    <t xml:space="preserve">Gabon </t>
  </si>
  <si>
    <t xml:space="preserve">Russian Federation </t>
  </si>
  <si>
    <t xml:space="preserve">Ethiopia </t>
  </si>
  <si>
    <t>Africa - Regional</t>
  </si>
  <si>
    <t xml:space="preserve">Paraguay </t>
  </si>
  <si>
    <t xml:space="preserve">Southern Asia Region </t>
  </si>
  <si>
    <t>Cameroon</t>
  </si>
  <si>
    <t>Loan</t>
  </si>
  <si>
    <t>Grant</t>
  </si>
  <si>
    <t>Equity</t>
  </si>
  <si>
    <t>Guarantee</t>
  </si>
  <si>
    <t>Promoting Transparency and Sustainability in Extractive Industries</t>
  </si>
  <si>
    <t>Indonesia Infrastructure Guarantee Fund Project</t>
  </si>
  <si>
    <t>EG - Helwan South Power Project</t>
  </si>
  <si>
    <t>Vietnam Power Sector Reform DPO3</t>
  </si>
  <si>
    <t>Shanxi Gas Utilization</t>
  </si>
  <si>
    <t>Nigeria Power Sector Guarantees Project</t>
  </si>
  <si>
    <t>Development Policy Loan 1</t>
  </si>
  <si>
    <t>First Fiscal Effectiveness and Growth Development Policy Loan</t>
  </si>
  <si>
    <t>AF - Clean-up &amp; Land Reclamation Proje</t>
  </si>
  <si>
    <t>Malawi - Rapid Response Development Policy Grant</t>
  </si>
  <si>
    <t>TZ First Power and Gas Sector DPO</t>
  </si>
  <si>
    <t>Energy Sector Capacity Building Project (ESCBP)</t>
  </si>
  <si>
    <t>Liberia Accelerated Electricity Expansion Project (LACEEP)</t>
  </si>
  <si>
    <t>Mozambique Mining and Gas Technical Assistance Project</t>
  </si>
  <si>
    <t>CI - 27 Gas Field Expansion</t>
  </si>
  <si>
    <t>Ninth Poverty Reduction Support Credit (PRSC 9)</t>
  </si>
  <si>
    <t>SN- Second Governance and Growth Support Credit</t>
  </si>
  <si>
    <t>Power Sector Reform: Development Policy Credit</t>
  </si>
  <si>
    <t>Burkina Faso Electricity Sector Support Project</t>
  </si>
  <si>
    <t>KM-Electricity Sect. Recovery Proj(FY14)</t>
  </si>
  <si>
    <t>Power Sector Recovery Project</t>
  </si>
  <si>
    <t>Electric Power Project</t>
  </si>
  <si>
    <t>Senegal Taiba Ndiaye Independent Power Producer Project</t>
  </si>
  <si>
    <t>TZ Second Power and Gas Sector DPO</t>
  </si>
  <si>
    <t>Tanzania Poverty Reduction Support Credit 11</t>
  </si>
  <si>
    <t>Senegal Banda Gas to Power Guarantee</t>
  </si>
  <si>
    <t>MR-Banda Gas to Power Guarantee</t>
  </si>
  <si>
    <t>Banda Gas to Power Guarantee</t>
  </si>
  <si>
    <t>Third Shared Growth Credit</t>
  </si>
  <si>
    <t>Programmatic Development Policy Operation 1</t>
  </si>
  <si>
    <t>AF: Development Policy Prog. Series</t>
  </si>
  <si>
    <t>Cote d'Ivoire PRSC 1</t>
  </si>
  <si>
    <t>Uganda: Albertine Region Sustainable Development Project</t>
  </si>
  <si>
    <t>Africa Higher Education Centers of Excellence Project</t>
  </si>
  <si>
    <t>Additional Financing for Ghana Oil and Gas Capacity Building Project</t>
  </si>
  <si>
    <t>Oyu Tolgoi LLC</t>
  </si>
  <si>
    <t>ContourGlobal Terra Holdings S.a.r.l. - fossil</t>
  </si>
  <si>
    <t>InterEnergy Holdings Inc. - Gas</t>
  </si>
  <si>
    <t>ENN Energy China</t>
  </si>
  <si>
    <t>Neo Gas</t>
  </si>
  <si>
    <t>IFC/SG MRT Trade</t>
  </si>
  <si>
    <t>SES Power</t>
  </si>
  <si>
    <t>Gulf Power Ltd</t>
  </si>
  <si>
    <t>JV East</t>
  </si>
  <si>
    <t>Viking Services BV</t>
  </si>
  <si>
    <t>Wintermar Group</t>
  </si>
  <si>
    <t>PetroNova</t>
  </si>
  <si>
    <t>Transglobe</t>
  </si>
  <si>
    <t>Bankers II</t>
  </si>
  <si>
    <t>Petroceltic</t>
  </si>
  <si>
    <t>INTER RAO Capacity Replacement Loan</t>
  </si>
  <si>
    <t>ENERGAZ FINANCING</t>
  </si>
  <si>
    <t>Romgaz (f. Project Lotus)</t>
  </si>
  <si>
    <t>MMBF</t>
  </si>
  <si>
    <t>Irkutsk Oil II</t>
  </si>
  <si>
    <t>Galnaftogaz Loan III</t>
  </si>
  <si>
    <t>Serinus Energy</t>
  </si>
  <si>
    <t>Rijeka District Heating</t>
  </si>
  <si>
    <t>Power sector energy efficiency project</t>
  </si>
  <si>
    <t>Ivano-Frankivsk District Heating Project</t>
  </si>
  <si>
    <t>BELGRADE MUNICIPAL INFRASTRUCTURE RECONSTRUCTION PROGRAMME</t>
  </si>
  <si>
    <t>Abdali District Heating and Cooling</t>
  </si>
  <si>
    <t>Italcementi - Shymkent</t>
  </si>
  <si>
    <t>Kyzylorda District Heating</t>
  </si>
  <si>
    <t>Lukoil Overseas: Shah Deniz Gas Condensate Field Develop. II</t>
  </si>
  <si>
    <t>Wissol Petroleum Georgia</t>
  </si>
  <si>
    <t>NAK Naftogaz Emergency Pipeline Upgrade and Modernization</t>
  </si>
  <si>
    <t>INA refinery modernization</t>
  </si>
  <si>
    <t>Nadezhda</t>
  </si>
  <si>
    <t>IPR Development Facility</t>
  </si>
  <si>
    <t>MCFF-Unibank Dalgidj II</t>
  </si>
  <si>
    <t>VKG Energy Efficiency</t>
  </si>
  <si>
    <t>ADES</t>
  </si>
  <si>
    <t>Petrom Kazakhstan</t>
  </si>
  <si>
    <t>VLADIVOSTOK CHP PROJECT</t>
  </si>
  <si>
    <t>AGSM Verona Networks &amp; Renewables</t>
  </si>
  <si>
    <t>EDA Power VIII</t>
  </si>
  <si>
    <t>TOSCANA ENERGIA GAS &amp; SOLAR</t>
  </si>
  <si>
    <t>Bahia de Bizkaia LNG Terminal ‚Äì II - TEN</t>
  </si>
  <si>
    <t>HELLENIC NATURAL GAS V</t>
  </si>
  <si>
    <t>ASCOPIAVE GROUP GAS DISTRIBUTION</t>
  </si>
  <si>
    <t>GAS IMPORT FACILITY LITHUANIA</t>
  </si>
  <si>
    <t>STOGIT GAS STORAGE</t>
  </si>
  <si>
    <t>CASTOR UNDERGROUND GAS STORAGE (TEN)</t>
  </si>
  <si>
    <t>RETE GAS INFRASTRUTTURE III</t>
  </si>
  <si>
    <t>ITALGAS DISTRIBUZIONE II</t>
  </si>
  <si>
    <t>GASUNIE GAS INFRASTRUCTURE</t>
  </si>
  <si>
    <t>SPP ENVIRONMENTAL &amp; SAFETY INVESTMENTS</t>
  </si>
  <si>
    <t>ENI EDISON SECURITY OF SUPPLY</t>
  </si>
  <si>
    <t>EL SHABAB POWER PLANT</t>
  </si>
  <si>
    <t>RAAHE CHP PLANT</t>
  </si>
  <si>
    <t>GRDF - GAS SMART METERS</t>
  </si>
  <si>
    <t>ETAP SOUTH TUNISIAN GAS</t>
  </si>
  <si>
    <t>REVITHOUSSA LNG TERMINAL EXTENSION</t>
  </si>
  <si>
    <t>LWOWEK-ODOLANOW GAS PIPELINE</t>
  </si>
  <si>
    <t>IPTO CYCLADES INTERCONNECTION</t>
  </si>
  <si>
    <t>GATE LNG TERMINAL EXPANSION</t>
  </si>
  <si>
    <t>SGN GAS DISTRIBUTION NETWORK (2014-2017)</t>
  </si>
  <si>
    <t>GAS NETWORK UPGRADE IN SLOVAKIA</t>
  </si>
  <si>
    <t>URENGOY- POMARY- UZHGOROD GAS PIPELINE</t>
  </si>
  <si>
    <t>WWU 2013-16 GAS DISTRIBUTION</t>
  </si>
  <si>
    <t>MVM ELECTRICITY AND GAS STORAGE</t>
  </si>
  <si>
    <t>SNAM RETE GAS INFRASTRUTTURE IV</t>
  </si>
  <si>
    <t>PPC POWER PROJECTS ON GREEK ISLANDS</t>
  </si>
  <si>
    <t>ELERING EMERGENCY RESERVE POWER PLANT</t>
  </si>
  <si>
    <t>Natural Gas in the Caribbean - Feasibility Studies</t>
  </si>
  <si>
    <t>Development of LNG in Uruguay</t>
  </si>
  <si>
    <t>African Development Bank</t>
  </si>
  <si>
    <t>Asian Development Bank</t>
  </si>
  <si>
    <t>European Bank of Reconstruction and Development</t>
  </si>
  <si>
    <t>European Investment Bank</t>
  </si>
  <si>
    <t>Inter-American Development Bank</t>
    <phoneticPr fontId="0" type="noConversion"/>
  </si>
  <si>
    <t>International Bank for Reconstruction and Development</t>
  </si>
  <si>
    <t>International Development Association</t>
  </si>
  <si>
    <t>International Finance Corporation</t>
  </si>
  <si>
    <t>Multilateral Investment Guarantee Agency</t>
  </si>
  <si>
    <t>TOTAL</t>
  </si>
  <si>
    <t>Australia</t>
  </si>
  <si>
    <t>Argentina</t>
  </si>
  <si>
    <t>Brazil</t>
  </si>
  <si>
    <t>China</t>
  </si>
  <si>
    <t>France</t>
  </si>
  <si>
    <t>Germany</t>
  </si>
  <si>
    <t>India</t>
  </si>
  <si>
    <t>Indonesia</t>
  </si>
  <si>
    <t>Italy</t>
  </si>
  <si>
    <t>Japan</t>
  </si>
  <si>
    <t>Korea (Republic of)</t>
  </si>
  <si>
    <t>Mexico</t>
  </si>
  <si>
    <t>Russia</t>
  </si>
  <si>
    <t>Saudi Arabia</t>
  </si>
  <si>
    <t>South Africa</t>
  </si>
  <si>
    <t>Turkey</t>
  </si>
  <si>
    <t>UK</t>
  </si>
  <si>
    <t>USA</t>
  </si>
  <si>
    <t>Canada</t>
  </si>
  <si>
    <t>World Bank Group</t>
  </si>
  <si>
    <t>Multinational Development Bank average funding by G20 country across 2013 and 2014</t>
  </si>
  <si>
    <t>Institution</t>
  </si>
  <si>
    <t>Year</t>
  </si>
  <si>
    <t>Project</t>
  </si>
  <si>
    <t>Country</t>
  </si>
  <si>
    <t>Mechanism</t>
  </si>
  <si>
    <t>European Bank for Reconstruction and Development</t>
  </si>
  <si>
    <t>Inter-American Development Bank</t>
  </si>
  <si>
    <t>Enabling Large Scale Gas and Power Investment</t>
  </si>
  <si>
    <t>South Tunisian Gas Project (STGP)/ Nawara (??)</t>
  </si>
  <si>
    <t>Dangote Industries Ltd</t>
  </si>
  <si>
    <t xml:space="preserve">Saint Louis Power Plant Redevelopment Project </t>
  </si>
  <si>
    <t>Jamshoro Power Generation Project</t>
  </si>
  <si>
    <t>Port Moresby Power Grid Development Project</t>
  </si>
  <si>
    <t>Gas Development Master Plan</t>
  </si>
  <si>
    <t>Bangladesh Natural Gas Transmission and Distribution Development Investment Program</t>
  </si>
  <si>
    <t>Multitranche Financing Facility: Energy Development 2014-2023</t>
  </si>
  <si>
    <t>Electricity Supply Security and Sustainability</t>
  </si>
  <si>
    <t>Coal to Cleaner Fuel Conversion for Heating in Ger District and Power Generation</t>
  </si>
  <si>
    <t>Qingdao Smart Low-Carbon District Energy</t>
  </si>
  <si>
    <t>Low-Carbon District Heating Project in Hohhot in Inner Mongolia Autonomous Region</t>
  </si>
  <si>
    <t>Power System Expansion and Efficiency Improvement Investment</t>
  </si>
  <si>
    <t>Assam Power Sector Investment Program - Tranche 1</t>
  </si>
  <si>
    <t>PRC: Natural Gas for Land and River Transportation Project</t>
  </si>
  <si>
    <t>Takhiatash Power Plant Efficiency Improvement Project</t>
  </si>
  <si>
    <t>Bibiyana II Gas Power Project</t>
  </si>
  <si>
    <t>KEC Gas Flaring Reduction Project</t>
  </si>
  <si>
    <t>Appendix 2: Multilateral development bank financing for fossil fuel production</t>
  </si>
  <si>
    <r>
      <t xml:space="preserve">(from </t>
    </r>
    <r>
      <rPr>
        <i/>
        <u/>
        <sz val="11"/>
        <color theme="10"/>
        <rFont val="Calibri"/>
        <family val="2"/>
        <scheme val="minor"/>
      </rPr>
      <t>Empty promises: G20 subsidies to oil, gas and coal production</t>
    </r>
    <r>
      <rPr>
        <u/>
        <sz val="11"/>
        <color theme="1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</si>
</sst>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$-409]* #,##0_ ;_-[$$-409]* \-#,##0\ ;_-[$$-409]* &quot;-&quot;??_ ;_-@_ "/>
    <numFmt numFmtId="167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b/>
      <sz val="10"/>
      <name val="Verdana"/>
    </font>
    <font>
      <i/>
      <sz val="11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165" fontId="1" fillId="0" borderId="0" xfId="0" applyNumberFormat="1" applyFont="1"/>
    <xf numFmtId="0" fontId="0" fillId="0" borderId="0" xfId="0" applyAlignment="1"/>
    <xf numFmtId="0" fontId="0" fillId="0" borderId="0" xfId="0" applyFill="1" applyAlignment="1"/>
    <xf numFmtId="165" fontId="0" fillId="0" borderId="0" xfId="0" applyNumberFormat="1" applyAlignment="1"/>
    <xf numFmtId="165" fontId="0" fillId="0" borderId="0" xfId="0" applyNumberFormat="1" applyFill="1" applyAlignment="1"/>
    <xf numFmtId="0" fontId="1" fillId="0" borderId="0" xfId="0" applyFont="1" applyAlignment="1"/>
    <xf numFmtId="0" fontId="3" fillId="0" borderId="0" xfId="1"/>
    <xf numFmtId="0" fontId="3" fillId="0" borderId="0" xfId="1" applyAlignment="1">
      <alignment vertical="top" wrapText="1"/>
    </xf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0" borderId="0" xfId="1" applyFont="1"/>
    <xf numFmtId="0" fontId="0" fillId="2" borderId="0" xfId="0" applyFill="1"/>
    <xf numFmtId="2" fontId="3" fillId="0" borderId="0" xfId="1" applyNumberFormat="1"/>
    <xf numFmtId="2" fontId="6" fillId="0" borderId="0" xfId="1" applyNumberFormat="1" applyFont="1"/>
    <xf numFmtId="0" fontId="9" fillId="0" borderId="0" xfId="0" applyFont="1"/>
    <xf numFmtId="167" fontId="0" fillId="0" borderId="0" xfId="3" applyNumberFormat="1" applyFont="1" applyAlignment="1"/>
    <xf numFmtId="1" fontId="8" fillId="0" borderId="0" xfId="1" applyNumberFormat="1" applyFont="1"/>
    <xf numFmtId="0" fontId="3" fillId="0" borderId="0" xfId="1" applyFont="1"/>
    <xf numFmtId="0" fontId="0" fillId="0" borderId="0" xfId="0" applyFont="1"/>
    <xf numFmtId="0" fontId="11" fillId="0" borderId="0" xfId="4"/>
  </cellXfs>
  <cellStyles count="5">
    <cellStyle name="Currency" xfId="3" builtinId="4"/>
    <cellStyle name="Currency 2" xfId="2"/>
    <cellStyle name="Hyperlink" xfId="4" builtinId="8"/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i.org/empty-promi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24" sqref="A24"/>
    </sheetView>
  </sheetViews>
  <sheetFormatPr defaultColWidth="8.85546875" defaultRowHeight="15" x14ac:dyDescent="0.25"/>
  <sheetData>
    <row r="1" spans="1:1" x14ac:dyDescent="0.25">
      <c r="A1" s="4" t="s">
        <v>483</v>
      </c>
    </row>
    <row r="2" spans="1:1" x14ac:dyDescent="0.25">
      <c r="A2" s="25" t="s">
        <v>484</v>
      </c>
    </row>
    <row r="3" spans="1:1" x14ac:dyDescent="0.25">
      <c r="A3" s="24"/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0</v>
      </c>
    </row>
    <row r="12" spans="1:1" x14ac:dyDescent="0.25">
      <c r="A12" t="s">
        <v>1</v>
      </c>
    </row>
    <row r="13" spans="1:1" x14ac:dyDescent="0.25">
      <c r="A13" t="s">
        <v>2</v>
      </c>
    </row>
    <row r="14" spans="1:1" x14ac:dyDescent="0.25">
      <c r="A14" t="s">
        <v>3</v>
      </c>
    </row>
    <row r="16" spans="1:1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41</v>
      </c>
    </row>
    <row r="22" spans="1:1" x14ac:dyDescent="0.25">
      <c r="A22" t="s">
        <v>29</v>
      </c>
    </row>
  </sheetData>
  <phoneticPr fontId="10" type="noConversion"/>
  <hyperlinks>
    <hyperlink ref="A2" r:id="rId1"/>
  </hyperlinks>
  <pageMargins left="0.7" right="0.7" top="0.75" bottom="0.75" header="0.3" footer="0.3"/>
  <pageSetup paperSize="9" orientation="portrait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E26" sqref="E26"/>
    </sheetView>
  </sheetViews>
  <sheetFormatPr defaultColWidth="8.85546875" defaultRowHeight="15" x14ac:dyDescent="0.25"/>
  <cols>
    <col min="1" max="1" width="18.140625" customWidth="1"/>
    <col min="2" max="12" width="20.7109375" customWidth="1"/>
  </cols>
  <sheetData>
    <row r="1" spans="1:12" x14ac:dyDescent="0.25">
      <c r="A1" s="4" t="s">
        <v>456</v>
      </c>
      <c r="B1" s="4"/>
    </row>
    <row r="2" spans="1:12" ht="45" x14ac:dyDescent="0.25">
      <c r="A2" s="2"/>
      <c r="B2" s="3" t="s">
        <v>426</v>
      </c>
      <c r="C2" s="3" t="s">
        <v>427</v>
      </c>
      <c r="D2" s="3" t="s">
        <v>428</v>
      </c>
      <c r="E2" s="3" t="s">
        <v>429</v>
      </c>
      <c r="F2" s="3" t="s">
        <v>430</v>
      </c>
      <c r="G2" s="3" t="s">
        <v>455</v>
      </c>
      <c r="H2" s="3" t="s">
        <v>431</v>
      </c>
      <c r="I2" s="3" t="s">
        <v>432</v>
      </c>
      <c r="J2" s="3" t="s">
        <v>433</v>
      </c>
      <c r="K2" s="3" t="s">
        <v>434</v>
      </c>
      <c r="L2" s="3" t="s">
        <v>435</v>
      </c>
    </row>
    <row r="3" spans="1:12" x14ac:dyDescent="0.25">
      <c r="A3" s="4" t="s">
        <v>437</v>
      </c>
      <c r="B3" s="21">
        <v>261117</v>
      </c>
      <c r="C3" s="21">
        <v>0</v>
      </c>
      <c r="D3" s="21">
        <v>0</v>
      </c>
      <c r="E3" s="21">
        <v>0</v>
      </c>
      <c r="F3" s="21">
        <v>125708</v>
      </c>
      <c r="G3" s="1">
        <v>33040885.649999999</v>
      </c>
      <c r="H3" s="1">
        <v>7842374.3999999985</v>
      </c>
      <c r="I3" s="1">
        <v>4106958.2499999995</v>
      </c>
      <c r="J3" s="1">
        <v>14861553</v>
      </c>
      <c r="K3" s="1">
        <v>6230000.0000000009</v>
      </c>
      <c r="L3" s="5">
        <f>SUM(B3+C3+D3+E3+F3+H3+I3+J3+K3)</f>
        <v>33427710.649999999</v>
      </c>
    </row>
    <row r="4" spans="1:12" x14ac:dyDescent="0.25">
      <c r="A4" s="4" t="s">
        <v>436</v>
      </c>
      <c r="B4" s="21">
        <v>0</v>
      </c>
      <c r="C4" s="21">
        <v>46551752</v>
      </c>
      <c r="D4" s="21">
        <v>10452896</v>
      </c>
      <c r="E4" s="21">
        <v>0</v>
      </c>
      <c r="F4" s="21">
        <v>0</v>
      </c>
      <c r="G4" s="1">
        <v>47408718.625</v>
      </c>
      <c r="H4" s="1">
        <v>12253710</v>
      </c>
      <c r="I4" s="1">
        <v>8567964.625</v>
      </c>
      <c r="J4" s="1">
        <v>18298919</v>
      </c>
      <c r="K4" s="1">
        <v>8288125</v>
      </c>
      <c r="L4" s="5">
        <f>SUM(B4+C4+D4+E4+F4+H4+I4+J4+K4)</f>
        <v>104413366.625</v>
      </c>
    </row>
    <row r="5" spans="1:12" x14ac:dyDescent="0.25">
      <c r="A5" s="4" t="s">
        <v>438</v>
      </c>
      <c r="B5" s="21">
        <v>1163618</v>
      </c>
      <c r="C5" s="21">
        <v>0</v>
      </c>
      <c r="D5" s="21">
        <v>0</v>
      </c>
      <c r="E5" s="21">
        <v>0</v>
      </c>
      <c r="F5" s="21">
        <v>125708</v>
      </c>
      <c r="G5" s="1">
        <v>48517953.275000006</v>
      </c>
      <c r="H5" s="1">
        <v>14377686.4</v>
      </c>
      <c r="I5" s="1">
        <v>11541968.875</v>
      </c>
      <c r="J5" s="1">
        <v>15367048</v>
      </c>
      <c r="K5" s="1">
        <v>7231250</v>
      </c>
      <c r="L5" s="5">
        <f t="shared" ref="L5:L21" si="0">SUM(B5+C5+D5+E5+F5+H5+I5+J5+K5)</f>
        <v>49807279.274999999</v>
      </c>
    </row>
    <row r="6" spans="1:12" x14ac:dyDescent="0.25">
      <c r="A6" s="4" t="s">
        <v>454</v>
      </c>
      <c r="B6" s="21">
        <v>9846387</v>
      </c>
      <c r="C6" s="21">
        <v>42354000</v>
      </c>
      <c r="D6" s="21">
        <v>35617276</v>
      </c>
      <c r="E6" s="21">
        <v>0</v>
      </c>
      <c r="F6" s="21">
        <v>45668</v>
      </c>
      <c r="G6" s="1">
        <v>88023243.25</v>
      </c>
      <c r="H6" s="1">
        <v>24507420</v>
      </c>
      <c r="I6" s="1">
        <v>18268883.25</v>
      </c>
      <c r="J6" s="1">
        <v>31340690</v>
      </c>
      <c r="K6" s="1">
        <v>13906250</v>
      </c>
      <c r="L6" s="5">
        <f t="shared" si="0"/>
        <v>175886574.25</v>
      </c>
    </row>
    <row r="7" spans="1:12" x14ac:dyDescent="0.25">
      <c r="A7" s="4" t="s">
        <v>439</v>
      </c>
      <c r="B7" s="21">
        <v>2884961</v>
      </c>
      <c r="C7" s="21">
        <v>51521288</v>
      </c>
      <c r="D7" s="21">
        <v>0</v>
      </c>
      <c r="E7" s="21">
        <v>0</v>
      </c>
      <c r="F7" s="21">
        <v>46</v>
      </c>
      <c r="G7" s="1">
        <v>97633552.150000006</v>
      </c>
      <c r="H7" s="1">
        <v>44603504.400000006</v>
      </c>
      <c r="I7" s="1">
        <v>14586782.75</v>
      </c>
      <c r="J7" s="1">
        <v>23758265</v>
      </c>
      <c r="K7" s="1">
        <v>14685000</v>
      </c>
      <c r="L7" s="5">
        <f t="shared" si="0"/>
        <v>152039847.15000001</v>
      </c>
    </row>
    <row r="8" spans="1:12" x14ac:dyDescent="0.25">
      <c r="A8" s="4" t="s">
        <v>440</v>
      </c>
      <c r="B8" s="21">
        <v>9686674</v>
      </c>
      <c r="C8" s="21">
        <v>20405216</v>
      </c>
      <c r="D8" s="21">
        <v>89236761.334399998</v>
      </c>
      <c r="E8" s="21">
        <v>563851369</v>
      </c>
      <c r="F8" s="21">
        <v>21649</v>
      </c>
      <c r="G8" s="1">
        <v>128360790.27500001</v>
      </c>
      <c r="H8" s="1">
        <v>32758251.399999999</v>
      </c>
      <c r="I8" s="1">
        <v>26836847.875</v>
      </c>
      <c r="J8" s="1">
        <v>46404441</v>
      </c>
      <c r="K8" s="1">
        <v>22361249.999999996</v>
      </c>
      <c r="L8" s="5">
        <f t="shared" si="0"/>
        <v>811562459.60939991</v>
      </c>
    </row>
    <row r="9" spans="1:12" x14ac:dyDescent="0.25">
      <c r="A9" s="4" t="s">
        <v>441</v>
      </c>
      <c r="B9" s="21">
        <v>10576500</v>
      </c>
      <c r="C9" s="21">
        <v>35511476</v>
      </c>
      <c r="D9" s="21">
        <v>89236761.334399998</v>
      </c>
      <c r="E9" s="21">
        <v>563851369</v>
      </c>
      <c r="F9" s="21">
        <v>21649</v>
      </c>
      <c r="G9" s="1">
        <v>148581447.22499999</v>
      </c>
      <c r="H9" s="1">
        <v>36679438.600000001</v>
      </c>
      <c r="I9" s="1">
        <v>39157722.625</v>
      </c>
      <c r="J9" s="1">
        <v>49437411</v>
      </c>
      <c r="K9" s="1">
        <v>23306875.000000004</v>
      </c>
      <c r="L9" s="5">
        <f t="shared" si="0"/>
        <v>847779202.55939996</v>
      </c>
    </row>
    <row r="10" spans="1:12" x14ac:dyDescent="0.25">
      <c r="A10" s="4" t="s">
        <v>442</v>
      </c>
      <c r="B10" s="21">
        <v>598287</v>
      </c>
      <c r="C10" s="21">
        <v>50674208</v>
      </c>
      <c r="D10" s="21">
        <v>0</v>
      </c>
      <c r="E10" s="21">
        <v>0</v>
      </c>
      <c r="F10" s="21">
        <v>0</v>
      </c>
      <c r="G10" s="1">
        <v>98016769.799999997</v>
      </c>
      <c r="H10" s="1">
        <v>23853888.800000001</v>
      </c>
      <c r="I10" s="1">
        <v>20393172</v>
      </c>
      <c r="J10" s="1">
        <v>39529709</v>
      </c>
      <c r="K10" s="1">
        <v>14240000</v>
      </c>
      <c r="L10" s="5">
        <f t="shared" si="0"/>
        <v>149289264.80000001</v>
      </c>
    </row>
    <row r="11" spans="1:12" x14ac:dyDescent="0.25">
      <c r="A11" s="4" t="s">
        <v>443</v>
      </c>
      <c r="B11" s="21">
        <v>0</v>
      </c>
      <c r="C11" s="21">
        <v>41761044</v>
      </c>
      <c r="D11" s="21">
        <v>0</v>
      </c>
      <c r="E11" s="21">
        <v>0</v>
      </c>
      <c r="F11" s="21">
        <v>0</v>
      </c>
      <c r="G11" s="1">
        <v>31109352.824999999</v>
      </c>
      <c r="H11" s="1">
        <v>7188843.2000000002</v>
      </c>
      <c r="I11" s="1">
        <v>6302056.625</v>
      </c>
      <c r="J11" s="1">
        <v>12334078</v>
      </c>
      <c r="K11" s="1">
        <v>5284375</v>
      </c>
      <c r="L11" s="5">
        <f t="shared" si="0"/>
        <v>72870396.825000003</v>
      </c>
    </row>
    <row r="12" spans="1:12" x14ac:dyDescent="0.25">
      <c r="A12" s="4" t="s">
        <v>444</v>
      </c>
      <c r="B12" s="21">
        <v>6223707</v>
      </c>
      <c r="C12" s="21">
        <v>16471000</v>
      </c>
      <c r="D12" s="21">
        <v>89236761.334399998</v>
      </c>
      <c r="E12" s="21">
        <v>563851369</v>
      </c>
      <c r="F12" s="21">
        <v>21648.6</v>
      </c>
      <c r="G12" s="1">
        <v>81484688.049999997</v>
      </c>
      <c r="H12" s="1">
        <v>19769318.799999997</v>
      </c>
      <c r="I12" s="1">
        <v>17135929.25</v>
      </c>
      <c r="J12" s="1">
        <v>31340690</v>
      </c>
      <c r="K12" s="1">
        <v>13238750</v>
      </c>
      <c r="L12" s="5">
        <f t="shared" si="0"/>
        <v>757289173.98439991</v>
      </c>
    </row>
    <row r="13" spans="1:12" x14ac:dyDescent="0.25">
      <c r="A13" s="4" t="s">
        <v>445</v>
      </c>
      <c r="B13" s="21">
        <v>14082564</v>
      </c>
      <c r="C13" s="21">
        <v>120803020</v>
      </c>
      <c r="D13" s="21">
        <v>89236761.334399998</v>
      </c>
      <c r="E13" s="21">
        <v>0</v>
      </c>
      <c r="F13" s="21">
        <v>57091.199999999997</v>
      </c>
      <c r="G13" s="1">
        <v>215348262.77500001</v>
      </c>
      <c r="H13" s="1">
        <v>69110924.400000006</v>
      </c>
      <c r="I13" s="1">
        <v>60542229.375000007</v>
      </c>
      <c r="J13" s="1">
        <v>62276984</v>
      </c>
      <c r="K13" s="1">
        <v>23418125</v>
      </c>
      <c r="L13" s="5">
        <f t="shared" si="0"/>
        <v>439527699.30939996</v>
      </c>
    </row>
    <row r="14" spans="1:12" x14ac:dyDescent="0.25">
      <c r="A14" s="4" t="s">
        <v>446</v>
      </c>
      <c r="B14" s="21">
        <v>1168688</v>
      </c>
      <c r="C14" s="21">
        <v>40895140</v>
      </c>
      <c r="D14" s="21">
        <v>10452896</v>
      </c>
      <c r="E14" s="21">
        <v>0</v>
      </c>
      <c r="F14" s="21">
        <v>46</v>
      </c>
      <c r="G14" s="1">
        <v>30044036.5</v>
      </c>
      <c r="H14" s="1">
        <v>11028339.000000002</v>
      </c>
      <c r="I14" s="1">
        <v>5381531.5</v>
      </c>
      <c r="J14" s="1">
        <v>11019791</v>
      </c>
      <c r="K14" s="1">
        <v>2614374.9999999995</v>
      </c>
      <c r="L14" s="5">
        <f t="shared" si="0"/>
        <v>82560806.5</v>
      </c>
    </row>
    <row r="15" spans="1:12" x14ac:dyDescent="0.25">
      <c r="A15" s="4" t="s">
        <v>447</v>
      </c>
      <c r="B15" s="21">
        <v>0</v>
      </c>
      <c r="C15" s="21">
        <v>0</v>
      </c>
      <c r="D15" s="21">
        <v>1064646.8271999999</v>
      </c>
      <c r="E15" s="21">
        <v>0</v>
      </c>
      <c r="F15" s="21">
        <v>80814.600000000006</v>
      </c>
      <c r="G15" s="1">
        <v>26992554.75</v>
      </c>
      <c r="H15" s="1">
        <v>8169140</v>
      </c>
      <c r="I15" s="1">
        <v>4390196.75</v>
      </c>
      <c r="J15" s="1">
        <v>10817593.000000002</v>
      </c>
      <c r="K15" s="1">
        <v>3615625</v>
      </c>
      <c r="L15" s="5">
        <f t="shared" si="0"/>
        <v>28138016.177200004</v>
      </c>
    </row>
    <row r="16" spans="1:12" x14ac:dyDescent="0.25">
      <c r="A16" s="4" t="s">
        <v>448</v>
      </c>
      <c r="B16" s="21">
        <v>0</v>
      </c>
      <c r="C16" s="21">
        <v>0</v>
      </c>
      <c r="D16" s="21">
        <v>41908370.5616</v>
      </c>
      <c r="E16" s="21">
        <v>0</v>
      </c>
      <c r="F16" s="21">
        <v>0</v>
      </c>
      <c r="G16" s="1">
        <v>75715044.174999997</v>
      </c>
      <c r="H16" s="1">
        <v>19360861.800000001</v>
      </c>
      <c r="I16" s="1">
        <v>2195098.375</v>
      </c>
      <c r="J16" s="1">
        <v>39529709</v>
      </c>
      <c r="K16" s="1">
        <v>14629375</v>
      </c>
      <c r="L16" s="5">
        <f t="shared" si="0"/>
        <v>117623414.7366</v>
      </c>
    </row>
    <row r="17" spans="1:12" x14ac:dyDescent="0.25">
      <c r="A17" s="4" t="s">
        <v>449</v>
      </c>
      <c r="B17" s="21">
        <v>522234</v>
      </c>
      <c r="C17" s="21">
        <v>0</v>
      </c>
      <c r="D17" s="21">
        <v>0</v>
      </c>
      <c r="E17" s="21">
        <v>0</v>
      </c>
      <c r="F17" s="21">
        <v>0</v>
      </c>
      <c r="G17" s="1">
        <v>68305991.174999997</v>
      </c>
      <c r="H17" s="1">
        <v>19360861.800000001</v>
      </c>
      <c r="I17" s="1">
        <v>22588270.375</v>
      </c>
      <c r="J17" s="1">
        <v>11727484</v>
      </c>
      <c r="K17" s="1">
        <v>14629375</v>
      </c>
      <c r="L17" s="5">
        <f t="shared" si="0"/>
        <v>68828225.174999997</v>
      </c>
    </row>
    <row r="18" spans="1:12" x14ac:dyDescent="0.25">
      <c r="A18" s="4" t="s">
        <v>450</v>
      </c>
      <c r="B18" s="21">
        <v>12404318</v>
      </c>
      <c r="C18" s="21">
        <v>0</v>
      </c>
      <c r="D18" s="21">
        <v>0</v>
      </c>
      <c r="E18" s="21">
        <v>0</v>
      </c>
      <c r="F18" s="21">
        <v>0</v>
      </c>
      <c r="G18" s="1">
        <v>20344069.274999999</v>
      </c>
      <c r="H18" s="1">
        <v>6617003.4000000004</v>
      </c>
      <c r="I18" s="1">
        <v>1911859.875</v>
      </c>
      <c r="J18" s="1">
        <v>6975831</v>
      </c>
      <c r="K18" s="1">
        <v>4839375</v>
      </c>
      <c r="L18" s="5">
        <f t="shared" si="0"/>
        <v>32748387.274999999</v>
      </c>
    </row>
    <row r="19" spans="1:12" x14ac:dyDescent="0.25">
      <c r="A19" s="4" t="s">
        <v>451</v>
      </c>
      <c r="B19" s="21">
        <v>0</v>
      </c>
      <c r="C19" s="21">
        <v>5383663.9999999991</v>
      </c>
      <c r="D19" s="21">
        <v>12098259.4</v>
      </c>
      <c r="E19" s="21">
        <v>0</v>
      </c>
      <c r="F19" s="21">
        <v>0</v>
      </c>
      <c r="G19" s="1">
        <v>22448133</v>
      </c>
      <c r="H19" s="1">
        <v>9231128.1999999993</v>
      </c>
      <c r="I19" s="1">
        <v>4177767.875</v>
      </c>
      <c r="J19" s="1">
        <v>6369237</v>
      </c>
      <c r="K19" s="1">
        <v>2669999.9999999995</v>
      </c>
      <c r="L19" s="5">
        <f t="shared" si="0"/>
        <v>39930056.474999994</v>
      </c>
    </row>
    <row r="20" spans="1:12" x14ac:dyDescent="0.25">
      <c r="A20" s="4" t="s">
        <v>452</v>
      </c>
      <c r="B20" s="21">
        <v>4329976</v>
      </c>
      <c r="C20" s="21">
        <v>18249868</v>
      </c>
      <c r="D20" s="21">
        <v>89236761.334399998</v>
      </c>
      <c r="E20" s="21">
        <v>563851369</v>
      </c>
      <c r="F20" s="21">
        <v>11001</v>
      </c>
      <c r="G20" s="1">
        <v>141035713</v>
      </c>
      <c r="H20" s="1">
        <v>32758251.399999999</v>
      </c>
      <c r="I20" s="1">
        <v>39511770.75</v>
      </c>
      <c r="J20" s="1">
        <v>46404441</v>
      </c>
      <c r="K20" s="1">
        <v>22361249.999999996</v>
      </c>
      <c r="L20" s="5">
        <f t="shared" si="0"/>
        <v>816714688.48439991</v>
      </c>
    </row>
    <row r="21" spans="1:12" x14ac:dyDescent="0.25">
      <c r="A21" s="4" t="s">
        <v>453</v>
      </c>
      <c r="B21" s="21">
        <v>16909217</v>
      </c>
      <c r="C21" s="21">
        <v>119974764</v>
      </c>
      <c r="D21" s="21">
        <v>104819319.44160002</v>
      </c>
      <c r="E21" s="21">
        <v>0</v>
      </c>
      <c r="F21" s="21">
        <v>342524</v>
      </c>
      <c r="G21" s="1">
        <v>500462213</v>
      </c>
      <c r="H21" s="1">
        <v>123925853.8</v>
      </c>
      <c r="I21" s="1">
        <v>75837108.375000015</v>
      </c>
      <c r="J21" s="1">
        <v>217261751</v>
      </c>
      <c r="K21" s="1">
        <v>83437500</v>
      </c>
      <c r="L21" s="5">
        <f t="shared" si="0"/>
        <v>742508037.61660004</v>
      </c>
    </row>
    <row r="22" spans="1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20" t="s">
        <v>4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workbookViewId="0">
      <selection activeCell="F188" sqref="F188"/>
    </sheetView>
  </sheetViews>
  <sheetFormatPr defaultColWidth="8.85546875" defaultRowHeight="15" x14ac:dyDescent="0.25"/>
  <cols>
    <col min="1" max="1" width="32.42578125" customWidth="1"/>
    <col min="3" max="3" width="53" customWidth="1"/>
    <col min="4" max="4" width="23" customWidth="1"/>
    <col min="6" max="6" width="16" bestFit="1" customWidth="1"/>
    <col min="7" max="7" width="3.7109375" customWidth="1"/>
  </cols>
  <sheetData>
    <row r="1" spans="1:10" x14ac:dyDescent="0.25">
      <c r="A1" s="4" t="s">
        <v>49</v>
      </c>
    </row>
    <row r="2" spans="1:10" x14ac:dyDescent="0.25">
      <c r="A2" s="4" t="s">
        <v>457</v>
      </c>
      <c r="B2" s="4" t="s">
        <v>458</v>
      </c>
      <c r="C2" s="4" t="s">
        <v>459</v>
      </c>
      <c r="D2" s="4" t="s">
        <v>460</v>
      </c>
      <c r="E2" s="4" t="s">
        <v>461</v>
      </c>
      <c r="F2" s="4" t="s">
        <v>197</v>
      </c>
      <c r="G2" s="4"/>
      <c r="H2" s="4" t="s">
        <v>198</v>
      </c>
    </row>
    <row r="3" spans="1:10" x14ac:dyDescent="0.25">
      <c r="A3" s="6" t="s">
        <v>426</v>
      </c>
      <c r="B3" s="6">
        <v>2013</v>
      </c>
      <c r="C3" s="6" t="s">
        <v>464</v>
      </c>
      <c r="D3" s="6" t="s">
        <v>235</v>
      </c>
      <c r="E3" s="6" t="s">
        <v>315</v>
      </c>
      <c r="F3" s="8">
        <v>15323000</v>
      </c>
      <c r="G3" s="8"/>
      <c r="H3" s="6" t="s">
        <v>199</v>
      </c>
    </row>
    <row r="4" spans="1:10" x14ac:dyDescent="0.25">
      <c r="A4" s="6" t="s">
        <v>426</v>
      </c>
      <c r="B4" s="6">
        <v>2014</v>
      </c>
      <c r="C4" s="6" t="s">
        <v>465</v>
      </c>
      <c r="D4" s="6" t="s">
        <v>236</v>
      </c>
      <c r="E4" s="6" t="s">
        <v>315</v>
      </c>
      <c r="F4" s="8">
        <v>75000000</v>
      </c>
      <c r="G4" s="8"/>
      <c r="H4" s="6" t="s">
        <v>200</v>
      </c>
    </row>
    <row r="5" spans="1:10" x14ac:dyDescent="0.25">
      <c r="A5" s="6" t="s">
        <v>426</v>
      </c>
      <c r="B5" s="6">
        <v>2014</v>
      </c>
      <c r="C5" s="6" t="s">
        <v>466</v>
      </c>
      <c r="D5" s="6" t="s">
        <v>237</v>
      </c>
      <c r="E5" s="6" t="s">
        <v>315</v>
      </c>
      <c r="F5" s="8">
        <v>300000000</v>
      </c>
      <c r="G5" s="8"/>
      <c r="H5" s="6" t="s">
        <v>201</v>
      </c>
    </row>
    <row r="6" spans="1:10" x14ac:dyDescent="0.25">
      <c r="A6" s="6" t="s">
        <v>426</v>
      </c>
      <c r="B6" s="6">
        <v>2014</v>
      </c>
      <c r="C6" s="6" t="s">
        <v>467</v>
      </c>
      <c r="D6" s="6" t="s">
        <v>238</v>
      </c>
      <c r="E6" s="6" t="s">
        <v>315</v>
      </c>
      <c r="F6" s="8">
        <v>116700000</v>
      </c>
      <c r="G6" s="8"/>
      <c r="H6" s="6" t="s">
        <v>202</v>
      </c>
    </row>
    <row r="7" spans="1:10" x14ac:dyDescent="0.25">
      <c r="A7" s="7" t="s">
        <v>427</v>
      </c>
      <c r="B7" s="7">
        <v>2013</v>
      </c>
      <c r="C7" s="7" t="s">
        <v>468</v>
      </c>
      <c r="D7" s="7" t="s">
        <v>239</v>
      </c>
      <c r="E7" s="7" t="s">
        <v>316</v>
      </c>
      <c r="F7" s="9">
        <v>525000</v>
      </c>
      <c r="G7" s="9"/>
      <c r="H7" s="7" t="s">
        <v>203</v>
      </c>
    </row>
    <row r="8" spans="1:10" x14ac:dyDescent="0.25">
      <c r="A8" s="7" t="s">
        <v>427</v>
      </c>
      <c r="B8" s="7">
        <v>2013</v>
      </c>
      <c r="C8" s="7" t="s">
        <v>468</v>
      </c>
      <c r="D8" s="7" t="s">
        <v>239</v>
      </c>
      <c r="E8" s="7" t="s">
        <v>315</v>
      </c>
      <c r="F8" s="9">
        <v>900000000</v>
      </c>
      <c r="G8" s="9"/>
      <c r="H8" s="7" t="s">
        <v>204</v>
      </c>
    </row>
    <row r="9" spans="1:10" x14ac:dyDescent="0.25">
      <c r="A9" s="7" t="s">
        <v>427</v>
      </c>
      <c r="B9" s="7">
        <v>2013</v>
      </c>
      <c r="C9" s="7" t="s">
        <v>469</v>
      </c>
      <c r="D9" s="7" t="s">
        <v>240</v>
      </c>
      <c r="E9" s="7" t="s">
        <v>315</v>
      </c>
      <c r="F9" s="9">
        <v>66700000</v>
      </c>
      <c r="G9" s="9"/>
      <c r="H9" s="7" t="s">
        <v>205</v>
      </c>
    </row>
    <row r="10" spans="1:10" s="17" customFormat="1" x14ac:dyDescent="0.25">
      <c r="A10" s="7" t="s">
        <v>427</v>
      </c>
      <c r="B10" s="7">
        <v>2013</v>
      </c>
      <c r="C10" s="7" t="s">
        <v>470</v>
      </c>
      <c r="D10" s="7" t="s">
        <v>241</v>
      </c>
      <c r="E10" s="7" t="s">
        <v>316</v>
      </c>
      <c r="F10" s="9">
        <v>700000</v>
      </c>
      <c r="G10" s="7"/>
      <c r="H10" s="7" t="s">
        <v>206</v>
      </c>
      <c r="I10" s="7"/>
      <c r="J10" s="7"/>
    </row>
    <row r="11" spans="1:10" x14ac:dyDescent="0.25">
      <c r="A11" s="7" t="s">
        <v>427</v>
      </c>
      <c r="B11" s="7">
        <v>2013</v>
      </c>
      <c r="C11" s="7" t="s">
        <v>471</v>
      </c>
      <c r="D11" s="7" t="s">
        <v>242</v>
      </c>
      <c r="E11" s="7" t="s">
        <v>316</v>
      </c>
      <c r="F11" s="9">
        <v>1000000</v>
      </c>
      <c r="G11" s="9"/>
      <c r="H11" s="7" t="s">
        <v>207</v>
      </c>
    </row>
    <row r="12" spans="1:10" x14ac:dyDescent="0.25">
      <c r="A12" s="7" t="s">
        <v>427</v>
      </c>
      <c r="B12" s="7">
        <v>2013</v>
      </c>
      <c r="C12" s="7" t="s">
        <v>472</v>
      </c>
      <c r="D12" s="7" t="s">
        <v>241</v>
      </c>
      <c r="E12" s="7" t="s">
        <v>316</v>
      </c>
      <c r="F12" s="9">
        <v>1500000</v>
      </c>
      <c r="G12" s="9"/>
      <c r="H12" s="7" t="s">
        <v>208</v>
      </c>
    </row>
    <row r="13" spans="1:10" x14ac:dyDescent="0.25">
      <c r="A13" s="7" t="s">
        <v>427</v>
      </c>
      <c r="B13" s="7">
        <v>2013</v>
      </c>
      <c r="C13" s="7" t="s">
        <v>473</v>
      </c>
      <c r="D13" s="7" t="s">
        <v>243</v>
      </c>
      <c r="E13" s="7" t="s">
        <v>316</v>
      </c>
      <c r="F13" s="9">
        <v>500000</v>
      </c>
      <c r="G13" s="9"/>
      <c r="H13" s="7" t="s">
        <v>209</v>
      </c>
    </row>
    <row r="14" spans="1:10" x14ac:dyDescent="0.25">
      <c r="A14" s="6" t="s">
        <v>427</v>
      </c>
      <c r="B14" s="6">
        <v>2014</v>
      </c>
      <c r="C14" s="6" t="s">
        <v>474</v>
      </c>
      <c r="D14" s="6" t="s">
        <v>244</v>
      </c>
      <c r="E14" s="6" t="s">
        <v>316</v>
      </c>
      <c r="F14" s="8">
        <v>350000</v>
      </c>
      <c r="G14" s="8"/>
      <c r="H14" s="6" t="s">
        <v>210</v>
      </c>
    </row>
    <row r="15" spans="1:10" x14ac:dyDescent="0.25">
      <c r="A15" s="6" t="s">
        <v>427</v>
      </c>
      <c r="B15" s="6">
        <v>2014</v>
      </c>
      <c r="C15" s="6" t="s">
        <v>475</v>
      </c>
      <c r="D15" s="6" t="s">
        <v>439</v>
      </c>
      <c r="E15" s="6" t="s">
        <v>316</v>
      </c>
      <c r="F15" s="8">
        <v>600000</v>
      </c>
      <c r="G15" s="8"/>
      <c r="H15" s="6" t="s">
        <v>211</v>
      </c>
    </row>
    <row r="16" spans="1:10" x14ac:dyDescent="0.25">
      <c r="A16" s="6" t="s">
        <v>427</v>
      </c>
      <c r="B16" s="6">
        <v>2014</v>
      </c>
      <c r="C16" s="6" t="s">
        <v>476</v>
      </c>
      <c r="D16" s="6" t="s">
        <v>439</v>
      </c>
      <c r="E16" s="6" t="s">
        <v>315</v>
      </c>
      <c r="F16" s="8">
        <v>150000000</v>
      </c>
      <c r="G16" s="8"/>
      <c r="H16" s="6" t="s">
        <v>179</v>
      </c>
    </row>
    <row r="17" spans="1:8" x14ac:dyDescent="0.25">
      <c r="A17" s="6" t="s">
        <v>427</v>
      </c>
      <c r="B17" s="6">
        <v>2014</v>
      </c>
      <c r="C17" s="6" t="s">
        <v>477</v>
      </c>
      <c r="D17" s="6" t="s">
        <v>242</v>
      </c>
      <c r="E17" s="6" t="s">
        <v>315</v>
      </c>
      <c r="F17" s="8">
        <v>185000000</v>
      </c>
      <c r="G17" s="8"/>
      <c r="H17" s="6" t="s">
        <v>180</v>
      </c>
    </row>
    <row r="18" spans="1:8" x14ac:dyDescent="0.25">
      <c r="A18" s="6" t="s">
        <v>427</v>
      </c>
      <c r="B18" s="6">
        <v>2014</v>
      </c>
      <c r="C18" s="6" t="s">
        <v>478</v>
      </c>
      <c r="D18" s="6" t="s">
        <v>442</v>
      </c>
      <c r="E18" s="6" t="s">
        <v>315</v>
      </c>
      <c r="F18" s="8">
        <v>50000000</v>
      </c>
      <c r="G18" s="8"/>
      <c r="H18" s="6" t="s">
        <v>181</v>
      </c>
    </row>
    <row r="19" spans="1:8" x14ac:dyDescent="0.25">
      <c r="A19" s="6" t="s">
        <v>427</v>
      </c>
      <c r="B19" s="6">
        <v>2014</v>
      </c>
      <c r="C19" s="6" t="s">
        <v>473</v>
      </c>
      <c r="D19" s="6" t="s">
        <v>243</v>
      </c>
      <c r="E19" s="6" t="s">
        <v>316</v>
      </c>
      <c r="F19" s="8">
        <v>2225000</v>
      </c>
      <c r="G19" s="8"/>
      <c r="H19" s="6" t="s">
        <v>182</v>
      </c>
    </row>
    <row r="20" spans="1:8" x14ac:dyDescent="0.25">
      <c r="A20" s="6" t="s">
        <v>427</v>
      </c>
      <c r="B20" s="6">
        <v>2014</v>
      </c>
      <c r="C20" s="6" t="s">
        <v>479</v>
      </c>
      <c r="D20" s="6" t="s">
        <v>439</v>
      </c>
      <c r="E20" s="6" t="s">
        <v>315</v>
      </c>
      <c r="F20" s="8">
        <v>150000000</v>
      </c>
      <c r="G20" s="8"/>
      <c r="H20" s="6" t="s">
        <v>183</v>
      </c>
    </row>
    <row r="21" spans="1:8" x14ac:dyDescent="0.25">
      <c r="A21" s="6" t="s">
        <v>427</v>
      </c>
      <c r="B21" s="6">
        <v>2014</v>
      </c>
      <c r="C21" s="6" t="s">
        <v>480</v>
      </c>
      <c r="D21" s="6" t="s">
        <v>245</v>
      </c>
      <c r="E21" s="6" t="s">
        <v>315</v>
      </c>
      <c r="F21" s="8">
        <v>300000000</v>
      </c>
      <c r="G21" s="8"/>
      <c r="H21" s="6" t="s">
        <v>184</v>
      </c>
    </row>
    <row r="22" spans="1:8" x14ac:dyDescent="0.25">
      <c r="A22" s="6" t="s">
        <v>427</v>
      </c>
      <c r="B22" s="6">
        <v>2014</v>
      </c>
      <c r="C22" s="6" t="s">
        <v>481</v>
      </c>
      <c r="D22" s="6" t="s">
        <v>242</v>
      </c>
      <c r="E22" s="6" t="s">
        <v>315</v>
      </c>
      <c r="F22" s="8">
        <v>73300000</v>
      </c>
      <c r="G22" s="8"/>
      <c r="H22" s="6" t="s">
        <v>185</v>
      </c>
    </row>
    <row r="23" spans="1:8" x14ac:dyDescent="0.25">
      <c r="A23" s="6" t="s">
        <v>462</v>
      </c>
      <c r="B23" s="6">
        <v>2013</v>
      </c>
      <c r="C23" s="6" t="s">
        <v>482</v>
      </c>
      <c r="D23" s="6" t="s">
        <v>246</v>
      </c>
      <c r="E23" s="6" t="s">
        <v>315</v>
      </c>
      <c r="F23" s="8">
        <v>36090160</v>
      </c>
      <c r="G23" s="8"/>
      <c r="H23" s="6" t="s">
        <v>186</v>
      </c>
    </row>
    <row r="24" spans="1:8" x14ac:dyDescent="0.25">
      <c r="A24" s="6" t="s">
        <v>462</v>
      </c>
      <c r="B24" s="6">
        <v>2013</v>
      </c>
      <c r="C24" s="6" t="s">
        <v>369</v>
      </c>
      <c r="D24" s="6" t="s">
        <v>448</v>
      </c>
      <c r="E24" s="6" t="s">
        <v>315</v>
      </c>
      <c r="F24" s="8">
        <v>213590950</v>
      </c>
      <c r="G24" s="8"/>
      <c r="H24" s="6" t="s">
        <v>187</v>
      </c>
    </row>
    <row r="25" spans="1:8" x14ac:dyDescent="0.25">
      <c r="A25" s="6" t="s">
        <v>462</v>
      </c>
      <c r="B25" s="6">
        <v>2013</v>
      </c>
      <c r="C25" s="6" t="s">
        <v>370</v>
      </c>
      <c r="D25" s="6" t="s">
        <v>451</v>
      </c>
      <c r="E25" s="6" t="s">
        <v>315</v>
      </c>
      <c r="F25" s="8">
        <v>50125222</v>
      </c>
      <c r="G25" s="8"/>
      <c r="H25" s="6" t="s">
        <v>188</v>
      </c>
    </row>
    <row r="26" spans="1:8" x14ac:dyDescent="0.25">
      <c r="A26" s="6" t="s">
        <v>462</v>
      </c>
      <c r="B26" s="6">
        <v>2013</v>
      </c>
      <c r="C26" s="6" t="s">
        <v>371</v>
      </c>
      <c r="D26" s="6" t="s">
        <v>247</v>
      </c>
      <c r="E26" s="6" t="s">
        <v>317</v>
      </c>
      <c r="F26" s="8">
        <v>69102906</v>
      </c>
      <c r="G26" s="6"/>
      <c r="H26" s="6" t="s">
        <v>189</v>
      </c>
    </row>
    <row r="27" spans="1:8" x14ac:dyDescent="0.25">
      <c r="A27" s="6" t="s">
        <v>462</v>
      </c>
      <c r="B27" s="6">
        <v>2013</v>
      </c>
      <c r="C27" s="6" t="s">
        <v>372</v>
      </c>
      <c r="D27" s="6" t="s">
        <v>248</v>
      </c>
      <c r="E27" s="6" t="s">
        <v>315</v>
      </c>
      <c r="F27" s="8">
        <v>138908780</v>
      </c>
      <c r="G27" s="6"/>
      <c r="H27" s="6" t="s">
        <v>190</v>
      </c>
    </row>
    <row r="28" spans="1:8" x14ac:dyDescent="0.25">
      <c r="A28" s="6" t="s">
        <v>462</v>
      </c>
      <c r="B28" s="6">
        <v>2013</v>
      </c>
      <c r="C28" s="6" t="s">
        <v>373</v>
      </c>
      <c r="D28" s="6" t="s">
        <v>448</v>
      </c>
      <c r="E28" s="6" t="s">
        <v>315</v>
      </c>
      <c r="F28" s="8">
        <v>150375660</v>
      </c>
      <c r="G28" s="8"/>
      <c r="H28" s="6" t="s">
        <v>191</v>
      </c>
    </row>
    <row r="29" spans="1:8" x14ac:dyDescent="0.25">
      <c r="A29" s="6" t="s">
        <v>462</v>
      </c>
      <c r="B29" s="6">
        <v>2013</v>
      </c>
      <c r="C29" s="6" t="s">
        <v>374</v>
      </c>
      <c r="D29" s="6" t="s">
        <v>249</v>
      </c>
      <c r="E29" s="6" t="s">
        <v>315</v>
      </c>
      <c r="F29" s="8">
        <v>20050088</v>
      </c>
      <c r="G29" s="8"/>
      <c r="H29" s="6" t="s">
        <v>192</v>
      </c>
    </row>
    <row r="30" spans="1:8" x14ac:dyDescent="0.25">
      <c r="A30" s="6" t="s">
        <v>462</v>
      </c>
      <c r="B30" s="6">
        <v>2013</v>
      </c>
      <c r="C30" s="6" t="s">
        <v>375</v>
      </c>
      <c r="D30" s="6" t="s">
        <v>236</v>
      </c>
      <c r="E30" s="6" t="s">
        <v>315</v>
      </c>
      <c r="F30" s="8">
        <v>60150267</v>
      </c>
      <c r="G30" s="8"/>
      <c r="H30" s="6" t="s">
        <v>193</v>
      </c>
    </row>
    <row r="31" spans="1:8" x14ac:dyDescent="0.25">
      <c r="A31" s="6" t="s">
        <v>462</v>
      </c>
      <c r="B31" s="6">
        <v>2014</v>
      </c>
      <c r="C31" s="6" t="s">
        <v>376</v>
      </c>
      <c r="D31" s="6" t="s">
        <v>250</v>
      </c>
      <c r="E31" s="6" t="s">
        <v>315</v>
      </c>
      <c r="F31" s="8">
        <v>8535384</v>
      </c>
      <c r="G31" s="8"/>
      <c r="H31" s="6" t="s">
        <v>194</v>
      </c>
    </row>
    <row r="32" spans="1:8" x14ac:dyDescent="0.25">
      <c r="A32" s="6" t="s">
        <v>462</v>
      </c>
      <c r="B32" s="6">
        <v>2014</v>
      </c>
      <c r="C32" s="6" t="s">
        <v>377</v>
      </c>
      <c r="D32" s="6" t="s">
        <v>251</v>
      </c>
      <c r="E32" s="6" t="s">
        <v>315</v>
      </c>
      <c r="F32" s="8">
        <v>215027362</v>
      </c>
      <c r="G32" s="8"/>
      <c r="H32" s="6" t="s">
        <v>195</v>
      </c>
    </row>
    <row r="33" spans="1:8" x14ac:dyDescent="0.25">
      <c r="A33" s="6" t="s">
        <v>462</v>
      </c>
      <c r="B33" s="6">
        <v>2014</v>
      </c>
      <c r="C33" s="6" t="s">
        <v>378</v>
      </c>
      <c r="D33" s="6" t="s">
        <v>249</v>
      </c>
      <c r="E33" s="6" t="s">
        <v>315</v>
      </c>
      <c r="F33" s="8">
        <v>93600000</v>
      </c>
      <c r="G33" s="8"/>
      <c r="H33" s="6" t="s">
        <v>170</v>
      </c>
    </row>
    <row r="34" spans="1:8" x14ac:dyDescent="0.25">
      <c r="A34" s="6" t="s">
        <v>462</v>
      </c>
      <c r="B34" s="6">
        <v>2014</v>
      </c>
      <c r="C34" s="6" t="s">
        <v>379</v>
      </c>
      <c r="D34" s="6" t="s">
        <v>252</v>
      </c>
      <c r="E34" s="6" t="s">
        <v>315</v>
      </c>
      <c r="F34" s="8">
        <v>5649035</v>
      </c>
      <c r="G34" s="8"/>
      <c r="H34" s="6" t="s">
        <v>171</v>
      </c>
    </row>
    <row r="35" spans="1:8" x14ac:dyDescent="0.25">
      <c r="A35" s="6" t="s">
        <v>462</v>
      </c>
      <c r="B35" s="6">
        <v>2014</v>
      </c>
      <c r="C35" s="6" t="s">
        <v>380</v>
      </c>
      <c r="D35" s="6" t="s">
        <v>253</v>
      </c>
      <c r="E35" s="6" t="s">
        <v>315</v>
      </c>
      <c r="F35" s="8">
        <v>31979676</v>
      </c>
      <c r="G35" s="8"/>
      <c r="H35" s="6" t="s">
        <v>172</v>
      </c>
    </row>
    <row r="36" spans="1:8" x14ac:dyDescent="0.25">
      <c r="A36" s="6" t="s">
        <v>462</v>
      </c>
      <c r="B36" s="6">
        <v>2014</v>
      </c>
      <c r="C36" s="6" t="s">
        <v>381</v>
      </c>
      <c r="D36" s="6" t="s">
        <v>254</v>
      </c>
      <c r="E36" s="6" t="s">
        <v>315</v>
      </c>
      <c r="F36" s="8">
        <v>27875865</v>
      </c>
      <c r="G36" s="8"/>
      <c r="H36" s="6" t="s">
        <v>173</v>
      </c>
    </row>
    <row r="37" spans="1:8" x14ac:dyDescent="0.25">
      <c r="A37" s="6" t="s">
        <v>462</v>
      </c>
      <c r="B37" s="6">
        <v>2014</v>
      </c>
      <c r="C37" s="6" t="s">
        <v>381</v>
      </c>
      <c r="D37" s="6" t="s">
        <v>254</v>
      </c>
      <c r="E37" s="6" t="s">
        <v>317</v>
      </c>
      <c r="F37" s="8">
        <v>5575173</v>
      </c>
      <c r="G37" s="8"/>
      <c r="H37" s="6" t="s">
        <v>173</v>
      </c>
    </row>
    <row r="38" spans="1:8" x14ac:dyDescent="0.25">
      <c r="A38" s="6" t="s">
        <v>462</v>
      </c>
      <c r="B38" s="6">
        <v>2014</v>
      </c>
      <c r="C38" s="6" t="s">
        <v>382</v>
      </c>
      <c r="D38" s="6" t="s">
        <v>254</v>
      </c>
      <c r="E38" s="6" t="s">
        <v>315</v>
      </c>
      <c r="F38" s="8">
        <v>18785422</v>
      </c>
      <c r="G38" s="8"/>
      <c r="H38" s="6" t="s">
        <v>174</v>
      </c>
    </row>
    <row r="39" spans="1:8" x14ac:dyDescent="0.25">
      <c r="A39" s="6" t="s">
        <v>462</v>
      </c>
      <c r="B39" s="6">
        <v>2014</v>
      </c>
      <c r="C39" s="6" t="s">
        <v>383</v>
      </c>
      <c r="D39" s="6" t="s">
        <v>255</v>
      </c>
      <c r="E39" s="6" t="s">
        <v>315</v>
      </c>
      <c r="F39" s="8">
        <v>225189473</v>
      </c>
      <c r="G39" s="8"/>
      <c r="H39" s="6" t="s">
        <v>175</v>
      </c>
    </row>
    <row r="40" spans="1:8" x14ac:dyDescent="0.25">
      <c r="A40" s="6" t="s">
        <v>462</v>
      </c>
      <c r="B40" s="6">
        <v>2014</v>
      </c>
      <c r="C40" s="6" t="s">
        <v>384</v>
      </c>
      <c r="D40" s="6" t="s">
        <v>256</v>
      </c>
      <c r="E40" s="6" t="s">
        <v>315</v>
      </c>
      <c r="F40" s="8">
        <v>27989377</v>
      </c>
      <c r="G40" s="8"/>
      <c r="H40" s="6" t="s">
        <v>176</v>
      </c>
    </row>
    <row r="41" spans="1:8" x14ac:dyDescent="0.25">
      <c r="A41" s="6" t="s">
        <v>462</v>
      </c>
      <c r="B41" s="6">
        <v>2014</v>
      </c>
      <c r="C41" s="6" t="s">
        <v>385</v>
      </c>
      <c r="D41" s="6" t="s">
        <v>249</v>
      </c>
      <c r="E41" s="6" t="s">
        <v>315</v>
      </c>
      <c r="F41" s="8">
        <v>187109409</v>
      </c>
      <c r="G41" s="8"/>
      <c r="H41" s="6" t="s">
        <v>177</v>
      </c>
    </row>
    <row r="42" spans="1:8" x14ac:dyDescent="0.25">
      <c r="A42" s="6" t="s">
        <v>462</v>
      </c>
      <c r="B42" s="6">
        <v>2014</v>
      </c>
      <c r="C42" s="6" t="s">
        <v>386</v>
      </c>
      <c r="D42" s="6" t="s">
        <v>250</v>
      </c>
      <c r="E42" s="6" t="s">
        <v>315</v>
      </c>
      <c r="F42" s="8">
        <v>104282650</v>
      </c>
      <c r="G42" s="8"/>
      <c r="H42" s="6" t="s">
        <v>178</v>
      </c>
    </row>
    <row r="43" spans="1:8" x14ac:dyDescent="0.25">
      <c r="A43" s="6" t="s">
        <v>462</v>
      </c>
      <c r="B43" s="6">
        <v>2014</v>
      </c>
      <c r="C43" s="6" t="s">
        <v>387</v>
      </c>
      <c r="D43" s="6" t="s">
        <v>249</v>
      </c>
      <c r="E43" s="6" t="s">
        <v>315</v>
      </c>
      <c r="F43" s="8">
        <v>5349133</v>
      </c>
      <c r="G43" s="8"/>
      <c r="H43" s="6" t="s">
        <v>162</v>
      </c>
    </row>
    <row r="44" spans="1:8" x14ac:dyDescent="0.25">
      <c r="A44" s="6" t="s">
        <v>462</v>
      </c>
      <c r="B44" s="6">
        <v>2014</v>
      </c>
      <c r="C44" s="6" t="s">
        <v>388</v>
      </c>
      <c r="D44" s="6" t="s">
        <v>251</v>
      </c>
      <c r="E44" s="6" t="s">
        <v>315</v>
      </c>
      <c r="F44" s="8">
        <v>55957438</v>
      </c>
      <c r="G44" s="8"/>
      <c r="H44" s="6" t="s">
        <v>163</v>
      </c>
    </row>
    <row r="45" spans="1:8" x14ac:dyDescent="0.25">
      <c r="A45" s="6" t="s">
        <v>462</v>
      </c>
      <c r="B45" s="6">
        <v>2014</v>
      </c>
      <c r="C45" s="6" t="s">
        <v>389</v>
      </c>
      <c r="D45" s="6" t="s">
        <v>255</v>
      </c>
      <c r="E45" s="6" t="s">
        <v>315</v>
      </c>
      <c r="F45" s="8">
        <v>5518296</v>
      </c>
      <c r="G45" s="8"/>
      <c r="H45" s="6" t="s">
        <v>164</v>
      </c>
    </row>
    <row r="46" spans="1:8" x14ac:dyDescent="0.25">
      <c r="A46" s="6" t="s">
        <v>462</v>
      </c>
      <c r="B46" s="6">
        <v>2014</v>
      </c>
      <c r="C46" s="6" t="s">
        <v>390</v>
      </c>
      <c r="D46" s="6" t="s">
        <v>257</v>
      </c>
      <c r="E46" s="6" t="s">
        <v>315</v>
      </c>
      <c r="F46" s="8">
        <v>44988900</v>
      </c>
      <c r="G46" s="8"/>
      <c r="H46" s="6" t="s">
        <v>165</v>
      </c>
    </row>
    <row r="47" spans="1:8" x14ac:dyDescent="0.25">
      <c r="A47" s="6" t="s">
        <v>462</v>
      </c>
      <c r="B47" s="6">
        <v>2014</v>
      </c>
      <c r="C47" s="6" t="s">
        <v>391</v>
      </c>
      <c r="D47" s="6" t="s">
        <v>251</v>
      </c>
      <c r="E47" s="6" t="s">
        <v>315</v>
      </c>
      <c r="F47" s="8">
        <v>28758453</v>
      </c>
      <c r="G47" s="8"/>
      <c r="H47" s="6" t="s">
        <v>166</v>
      </c>
    </row>
    <row r="48" spans="1:8" x14ac:dyDescent="0.25">
      <c r="A48" s="6" t="s">
        <v>462</v>
      </c>
      <c r="B48" s="6">
        <v>2014</v>
      </c>
      <c r="C48" s="6" t="s">
        <v>392</v>
      </c>
      <c r="D48" s="6" t="s">
        <v>254</v>
      </c>
      <c r="E48" s="6" t="s">
        <v>315</v>
      </c>
      <c r="F48" s="8">
        <v>105156425</v>
      </c>
      <c r="G48" s="8"/>
      <c r="H48" s="6" t="s">
        <v>167</v>
      </c>
    </row>
    <row r="49" spans="1:8" x14ac:dyDescent="0.25">
      <c r="A49" s="6" t="s">
        <v>429</v>
      </c>
      <c r="B49" s="6">
        <v>2013</v>
      </c>
      <c r="C49" s="6" t="s">
        <v>393</v>
      </c>
      <c r="D49" s="6" t="s">
        <v>258</v>
      </c>
      <c r="E49" s="6" t="s">
        <v>315</v>
      </c>
      <c r="F49" s="8">
        <v>126049650</v>
      </c>
      <c r="G49" s="8"/>
      <c r="H49" s="6" t="s">
        <v>168</v>
      </c>
    </row>
    <row r="50" spans="1:8" x14ac:dyDescent="0.25">
      <c r="A50" s="6" t="s">
        <v>429</v>
      </c>
      <c r="B50" s="6">
        <v>2013</v>
      </c>
      <c r="C50" s="6" t="s">
        <v>394</v>
      </c>
      <c r="D50" s="6" t="s">
        <v>444</v>
      </c>
      <c r="E50" s="6" t="s">
        <v>315</v>
      </c>
      <c r="F50" s="8">
        <v>34525000</v>
      </c>
      <c r="G50" s="8"/>
      <c r="H50" s="6" t="s">
        <v>169</v>
      </c>
    </row>
    <row r="51" spans="1:8" x14ac:dyDescent="0.25">
      <c r="A51" s="6" t="s">
        <v>429</v>
      </c>
      <c r="B51" s="6">
        <v>2013</v>
      </c>
      <c r="C51" s="6" t="s">
        <v>395</v>
      </c>
      <c r="D51" s="6" t="s">
        <v>259</v>
      </c>
      <c r="E51" s="6" t="s">
        <v>315</v>
      </c>
      <c r="F51" s="8">
        <v>69050000</v>
      </c>
      <c r="G51" s="8"/>
      <c r="H51" s="6" t="s">
        <v>151</v>
      </c>
    </row>
    <row r="52" spans="1:8" x14ac:dyDescent="0.25">
      <c r="A52" s="6" t="s">
        <v>429</v>
      </c>
      <c r="B52" s="6">
        <v>2013</v>
      </c>
      <c r="C52" s="6" t="s">
        <v>396</v>
      </c>
      <c r="D52" s="6" t="s">
        <v>444</v>
      </c>
      <c r="E52" s="6" t="s">
        <v>315</v>
      </c>
      <c r="F52" s="8">
        <v>20715000</v>
      </c>
      <c r="G52" s="8"/>
      <c r="H52" s="6" t="s">
        <v>152</v>
      </c>
    </row>
    <row r="53" spans="1:8" x14ac:dyDescent="0.25">
      <c r="A53" s="6" t="s">
        <v>429</v>
      </c>
      <c r="B53" s="6">
        <v>2013</v>
      </c>
      <c r="C53" s="6" t="s">
        <v>397</v>
      </c>
      <c r="D53" s="6" t="s">
        <v>260</v>
      </c>
      <c r="E53" s="6" t="s">
        <v>315</v>
      </c>
      <c r="F53" s="8">
        <v>89732405</v>
      </c>
      <c r="G53" s="8"/>
      <c r="H53" s="6" t="s">
        <v>153</v>
      </c>
    </row>
    <row r="54" spans="1:8" x14ac:dyDescent="0.25">
      <c r="A54" s="6" t="s">
        <v>429</v>
      </c>
      <c r="B54" s="6">
        <v>2013</v>
      </c>
      <c r="C54" s="6" t="s">
        <v>398</v>
      </c>
      <c r="D54" s="6" t="s">
        <v>261</v>
      </c>
      <c r="E54" s="6" t="s">
        <v>315</v>
      </c>
      <c r="F54" s="8">
        <v>34525000</v>
      </c>
      <c r="G54" s="8"/>
      <c r="H54" s="6" t="s">
        <v>154</v>
      </c>
    </row>
    <row r="55" spans="1:8" x14ac:dyDescent="0.25">
      <c r="A55" s="6" t="s">
        <v>429</v>
      </c>
      <c r="B55" s="6">
        <v>2013</v>
      </c>
      <c r="C55" s="6" t="s">
        <v>399</v>
      </c>
      <c r="D55" s="6" t="s">
        <v>444</v>
      </c>
      <c r="E55" s="6" t="s">
        <v>315</v>
      </c>
      <c r="F55" s="8">
        <v>13810000</v>
      </c>
      <c r="G55" s="8"/>
      <c r="H55" s="6" t="s">
        <v>155</v>
      </c>
    </row>
    <row r="56" spans="1:8" x14ac:dyDescent="0.25">
      <c r="A56" s="6" t="s">
        <v>429</v>
      </c>
      <c r="B56" s="6">
        <v>2013</v>
      </c>
      <c r="C56" s="6" t="s">
        <v>399</v>
      </c>
      <c r="D56" s="6" t="s">
        <v>444</v>
      </c>
      <c r="E56" s="6" t="s">
        <v>315</v>
      </c>
      <c r="F56" s="8">
        <v>48335000</v>
      </c>
      <c r="G56" s="8"/>
      <c r="H56" s="6" t="s">
        <v>155</v>
      </c>
    </row>
    <row r="57" spans="1:8" x14ac:dyDescent="0.25">
      <c r="A57" s="6" t="s">
        <v>429</v>
      </c>
      <c r="B57" s="6">
        <v>2013</v>
      </c>
      <c r="C57" s="6" t="s">
        <v>399</v>
      </c>
      <c r="D57" s="6" t="s">
        <v>444</v>
      </c>
      <c r="E57" s="6" t="s">
        <v>315</v>
      </c>
      <c r="F57" s="8">
        <v>34525000</v>
      </c>
      <c r="G57" s="6"/>
      <c r="H57" s="6" t="s">
        <v>155</v>
      </c>
    </row>
    <row r="58" spans="1:8" x14ac:dyDescent="0.25">
      <c r="A58" s="6" t="s">
        <v>429</v>
      </c>
      <c r="B58" s="6">
        <v>2013</v>
      </c>
      <c r="C58" s="6" t="s">
        <v>400</v>
      </c>
      <c r="D58" s="6" t="s">
        <v>262</v>
      </c>
      <c r="E58" s="6" t="s">
        <v>315</v>
      </c>
      <c r="F58" s="8">
        <v>120147000</v>
      </c>
      <c r="G58" s="6"/>
      <c r="H58" s="6" t="s">
        <v>156</v>
      </c>
    </row>
    <row r="59" spans="1:8" x14ac:dyDescent="0.25">
      <c r="A59" s="6" t="s">
        <v>429</v>
      </c>
      <c r="B59" s="6">
        <v>2013</v>
      </c>
      <c r="C59" s="6" t="s">
        <v>401</v>
      </c>
      <c r="D59" s="6" t="s">
        <v>444</v>
      </c>
      <c r="E59" s="6" t="s">
        <v>315</v>
      </c>
      <c r="F59" s="8">
        <v>390823000</v>
      </c>
      <c r="G59" s="6"/>
      <c r="H59" s="6" t="s">
        <v>157</v>
      </c>
    </row>
    <row r="60" spans="1:8" x14ac:dyDescent="0.25">
      <c r="A60" s="6" t="s">
        <v>429</v>
      </c>
      <c r="B60" s="6">
        <v>2013</v>
      </c>
      <c r="C60" s="6" t="s">
        <v>402</v>
      </c>
      <c r="D60" s="6" t="s">
        <v>260</v>
      </c>
      <c r="E60" s="6" t="s">
        <v>315</v>
      </c>
      <c r="F60" s="8">
        <v>276200000</v>
      </c>
      <c r="G60" s="6"/>
      <c r="H60" s="6" t="s">
        <v>158</v>
      </c>
    </row>
    <row r="61" spans="1:8" x14ac:dyDescent="0.25">
      <c r="A61" s="6" t="s">
        <v>429</v>
      </c>
      <c r="B61" s="6">
        <v>2013</v>
      </c>
      <c r="C61" s="6" t="s">
        <v>402</v>
      </c>
      <c r="D61" s="6" t="s">
        <v>260</v>
      </c>
      <c r="E61" s="6" t="s">
        <v>315</v>
      </c>
      <c r="F61" s="8">
        <v>414300000</v>
      </c>
      <c r="G61" s="6"/>
      <c r="H61" s="6" t="s">
        <v>158</v>
      </c>
    </row>
    <row r="62" spans="1:8" x14ac:dyDescent="0.25">
      <c r="A62" s="6" t="s">
        <v>429</v>
      </c>
      <c r="B62" s="6">
        <v>2013</v>
      </c>
      <c r="C62" s="6" t="s">
        <v>403</v>
      </c>
      <c r="D62" s="6" t="s">
        <v>444</v>
      </c>
      <c r="E62" s="6" t="s">
        <v>315</v>
      </c>
      <c r="F62" s="8">
        <v>89765000</v>
      </c>
      <c r="G62" s="6"/>
      <c r="H62" s="6" t="s">
        <v>159</v>
      </c>
    </row>
    <row r="63" spans="1:8" x14ac:dyDescent="0.25">
      <c r="A63" s="6" t="s">
        <v>429</v>
      </c>
      <c r="B63" s="6">
        <v>2013</v>
      </c>
      <c r="C63" s="6" t="s">
        <v>404</v>
      </c>
      <c r="D63" s="6" t="s">
        <v>444</v>
      </c>
      <c r="E63" s="6" t="s">
        <v>315</v>
      </c>
      <c r="F63" s="8">
        <v>414300000</v>
      </c>
      <c r="G63" s="8"/>
      <c r="H63" s="6" t="s">
        <v>160</v>
      </c>
    </row>
    <row r="64" spans="1:8" x14ac:dyDescent="0.25">
      <c r="A64" s="6" t="s">
        <v>429</v>
      </c>
      <c r="B64" s="6">
        <v>2013</v>
      </c>
      <c r="C64" s="6" t="s">
        <v>405</v>
      </c>
      <c r="D64" s="6" t="s">
        <v>263</v>
      </c>
      <c r="E64" s="6" t="s">
        <v>315</v>
      </c>
      <c r="F64" s="8">
        <v>138100000</v>
      </c>
      <c r="G64" s="8"/>
      <c r="H64" s="6" t="s">
        <v>161</v>
      </c>
    </row>
    <row r="65" spans="1:8" x14ac:dyDescent="0.25">
      <c r="A65" s="6" t="s">
        <v>429</v>
      </c>
      <c r="B65" s="6">
        <v>2013</v>
      </c>
      <c r="C65" s="6" t="s">
        <v>406</v>
      </c>
      <c r="D65" s="6" t="s">
        <v>264</v>
      </c>
      <c r="E65" s="6" t="s">
        <v>315</v>
      </c>
      <c r="F65" s="8">
        <v>103575000</v>
      </c>
      <c r="G65" s="8"/>
      <c r="H65" s="6" t="s">
        <v>137</v>
      </c>
    </row>
    <row r="66" spans="1:8" x14ac:dyDescent="0.25">
      <c r="A66" s="6" t="s">
        <v>429</v>
      </c>
      <c r="B66" s="6">
        <v>2013</v>
      </c>
      <c r="C66" s="6" t="s">
        <v>407</v>
      </c>
      <c r="D66" s="6" t="s">
        <v>444</v>
      </c>
      <c r="E66" s="6" t="s">
        <v>315</v>
      </c>
      <c r="F66" s="8">
        <v>276200000</v>
      </c>
      <c r="G66" s="8"/>
      <c r="H66" s="6" t="s">
        <v>138</v>
      </c>
    </row>
    <row r="67" spans="1:8" x14ac:dyDescent="0.25">
      <c r="A67" s="6" t="s">
        <v>429</v>
      </c>
      <c r="B67" s="6">
        <v>2014</v>
      </c>
      <c r="C67" s="6" t="s">
        <v>408</v>
      </c>
      <c r="D67" s="6" t="s">
        <v>251</v>
      </c>
      <c r="E67" s="6" t="s">
        <v>315</v>
      </c>
      <c r="F67" s="8">
        <v>278800000</v>
      </c>
      <c r="G67" s="8"/>
      <c r="H67" s="6" t="s">
        <v>139</v>
      </c>
    </row>
    <row r="68" spans="1:8" x14ac:dyDescent="0.25">
      <c r="A68" s="6" t="s">
        <v>429</v>
      </c>
      <c r="B68" s="6">
        <v>2014</v>
      </c>
      <c r="C68" s="6" t="s">
        <v>409</v>
      </c>
      <c r="D68" s="6" t="s">
        <v>265</v>
      </c>
      <c r="E68" s="6" t="s">
        <v>315</v>
      </c>
      <c r="F68" s="8">
        <v>82800000</v>
      </c>
      <c r="G68" s="8"/>
      <c r="H68" s="6" t="s">
        <v>140</v>
      </c>
    </row>
    <row r="69" spans="1:8" x14ac:dyDescent="0.25">
      <c r="A69" s="6" t="s">
        <v>429</v>
      </c>
      <c r="B69" s="6">
        <v>2014</v>
      </c>
      <c r="C69" s="6" t="s">
        <v>410</v>
      </c>
      <c r="D69" s="6" t="s">
        <v>440</v>
      </c>
      <c r="E69" s="6" t="s">
        <v>315</v>
      </c>
      <c r="F69" s="8">
        <v>252000000</v>
      </c>
      <c r="G69" s="8"/>
      <c r="H69" s="6" t="s">
        <v>141</v>
      </c>
    </row>
    <row r="70" spans="1:8" x14ac:dyDescent="0.25">
      <c r="A70" s="6" t="s">
        <v>429</v>
      </c>
      <c r="B70" s="6">
        <v>2014</v>
      </c>
      <c r="C70" s="6" t="s">
        <v>411</v>
      </c>
      <c r="D70" s="6" t="s">
        <v>266</v>
      </c>
      <c r="E70" s="6" t="s">
        <v>315</v>
      </c>
      <c r="F70" s="8">
        <v>205500000</v>
      </c>
      <c r="G70" s="8"/>
      <c r="H70" s="6" t="s">
        <v>142</v>
      </c>
    </row>
    <row r="71" spans="1:8" x14ac:dyDescent="0.25">
      <c r="A71" s="6" t="s">
        <v>429</v>
      </c>
      <c r="B71" s="6">
        <v>2014</v>
      </c>
      <c r="C71" s="6" t="s">
        <v>407</v>
      </c>
      <c r="D71" s="6" t="s">
        <v>444</v>
      </c>
      <c r="E71" s="6" t="s">
        <v>315</v>
      </c>
      <c r="F71" s="8">
        <v>552000000</v>
      </c>
      <c r="G71" s="8"/>
      <c r="H71" s="6" t="s">
        <v>138</v>
      </c>
    </row>
    <row r="72" spans="1:8" x14ac:dyDescent="0.25">
      <c r="A72" s="6" t="s">
        <v>429</v>
      </c>
      <c r="B72" s="6">
        <v>2014</v>
      </c>
      <c r="C72" s="6" t="s">
        <v>412</v>
      </c>
      <c r="D72" s="6" t="s">
        <v>267</v>
      </c>
      <c r="E72" s="6" t="s">
        <v>315</v>
      </c>
      <c r="F72" s="8">
        <v>54400000</v>
      </c>
      <c r="G72" s="6"/>
      <c r="H72" s="6" t="s">
        <v>143</v>
      </c>
    </row>
    <row r="73" spans="1:8" x14ac:dyDescent="0.25">
      <c r="A73" s="6" t="s">
        <v>429</v>
      </c>
      <c r="B73" s="6">
        <v>2014</v>
      </c>
      <c r="C73" s="6" t="s">
        <v>413</v>
      </c>
      <c r="D73" s="6" t="s">
        <v>268</v>
      </c>
      <c r="E73" s="6" t="s">
        <v>315</v>
      </c>
      <c r="F73" s="8">
        <v>134650210</v>
      </c>
      <c r="G73" s="8"/>
      <c r="H73" s="6" t="s">
        <v>144</v>
      </c>
    </row>
    <row r="74" spans="1:8" x14ac:dyDescent="0.25">
      <c r="A74" s="6" t="s">
        <v>429</v>
      </c>
      <c r="B74" s="6">
        <v>2014</v>
      </c>
      <c r="C74" s="6" t="s">
        <v>411</v>
      </c>
      <c r="D74" s="6" t="s">
        <v>266</v>
      </c>
      <c r="E74" s="6" t="s">
        <v>315</v>
      </c>
      <c r="F74" s="8">
        <v>294400000</v>
      </c>
      <c r="G74" s="8"/>
      <c r="H74" s="6" t="s">
        <v>142</v>
      </c>
    </row>
    <row r="75" spans="1:8" x14ac:dyDescent="0.25">
      <c r="A75" s="6" t="s">
        <v>429</v>
      </c>
      <c r="B75" s="6">
        <v>2014</v>
      </c>
      <c r="C75" s="6" t="s">
        <v>414</v>
      </c>
      <c r="D75" s="6" t="s">
        <v>261</v>
      </c>
      <c r="E75" s="6" t="s">
        <v>315</v>
      </c>
      <c r="F75" s="8">
        <v>83200000</v>
      </c>
      <c r="G75" s="8"/>
      <c r="H75" s="6" t="s">
        <v>145</v>
      </c>
    </row>
    <row r="76" spans="1:8" x14ac:dyDescent="0.25">
      <c r="A76" s="6" t="s">
        <v>429</v>
      </c>
      <c r="B76" s="6">
        <v>2014</v>
      </c>
      <c r="C76" s="6" t="s">
        <v>415</v>
      </c>
      <c r="D76" s="6" t="s">
        <v>263</v>
      </c>
      <c r="E76" s="6" t="s">
        <v>315</v>
      </c>
      <c r="F76" s="8">
        <v>48195000</v>
      </c>
      <c r="G76" s="8"/>
      <c r="H76" s="6" t="s">
        <v>146</v>
      </c>
    </row>
    <row r="77" spans="1:8" x14ac:dyDescent="0.25">
      <c r="A77" s="6" t="s">
        <v>429</v>
      </c>
      <c r="B77" s="6">
        <v>2014</v>
      </c>
      <c r="C77" s="6" t="s">
        <v>416</v>
      </c>
      <c r="D77" s="6" t="s">
        <v>269</v>
      </c>
      <c r="E77" s="6" t="s">
        <v>315</v>
      </c>
      <c r="F77" s="8">
        <v>486298720</v>
      </c>
      <c r="G77" s="8"/>
      <c r="H77" s="6" t="s">
        <v>147</v>
      </c>
    </row>
    <row r="78" spans="1:8" x14ac:dyDescent="0.25">
      <c r="A78" s="6" t="s">
        <v>429</v>
      </c>
      <c r="B78" s="6">
        <v>2014</v>
      </c>
      <c r="C78" s="6" t="s">
        <v>416</v>
      </c>
      <c r="D78" s="6" t="s">
        <v>269</v>
      </c>
      <c r="E78" s="6" t="s">
        <v>315</v>
      </c>
      <c r="F78" s="8">
        <v>162099560</v>
      </c>
      <c r="G78" s="8"/>
      <c r="H78" s="6" t="s">
        <v>147</v>
      </c>
    </row>
    <row r="79" spans="1:8" x14ac:dyDescent="0.25">
      <c r="A79" s="6" t="s">
        <v>429</v>
      </c>
      <c r="B79" s="6">
        <v>2014</v>
      </c>
      <c r="C79" s="6" t="s">
        <v>417</v>
      </c>
      <c r="D79" s="6" t="s">
        <v>264</v>
      </c>
      <c r="E79" s="6" t="s">
        <v>315</v>
      </c>
      <c r="F79" s="8">
        <v>125000000</v>
      </c>
      <c r="G79" s="8"/>
      <c r="H79" s="6" t="s">
        <v>148</v>
      </c>
    </row>
    <row r="80" spans="1:8" x14ac:dyDescent="0.25">
      <c r="A80" s="6" t="s">
        <v>429</v>
      </c>
      <c r="B80" s="6">
        <v>2014</v>
      </c>
      <c r="C80" s="6" t="s">
        <v>418</v>
      </c>
      <c r="D80" s="6" t="s">
        <v>249</v>
      </c>
      <c r="E80" s="6" t="s">
        <v>315</v>
      </c>
      <c r="F80" s="8">
        <v>183000000</v>
      </c>
      <c r="G80" s="8"/>
      <c r="H80" s="6" t="s">
        <v>149</v>
      </c>
    </row>
    <row r="81" spans="1:8" x14ac:dyDescent="0.25">
      <c r="A81" s="6" t="s">
        <v>429</v>
      </c>
      <c r="B81" s="6">
        <v>2014</v>
      </c>
      <c r="C81" s="6" t="s">
        <v>419</v>
      </c>
      <c r="D81" s="6" t="s">
        <v>269</v>
      </c>
      <c r="E81" s="6" t="s">
        <v>315</v>
      </c>
      <c r="F81" s="8">
        <v>245441960</v>
      </c>
      <c r="G81" s="8"/>
      <c r="H81" s="6" t="s">
        <v>150</v>
      </c>
    </row>
    <row r="82" spans="1:8" x14ac:dyDescent="0.25">
      <c r="A82" s="6" t="s">
        <v>429</v>
      </c>
      <c r="B82" s="6">
        <v>2014</v>
      </c>
      <c r="C82" s="6" t="s">
        <v>420</v>
      </c>
      <c r="D82" s="6" t="s">
        <v>248</v>
      </c>
      <c r="E82" s="6" t="s">
        <v>315</v>
      </c>
      <c r="F82" s="8">
        <v>122000000</v>
      </c>
      <c r="G82" s="8"/>
      <c r="H82" s="6" t="s">
        <v>126</v>
      </c>
    </row>
    <row r="83" spans="1:8" x14ac:dyDescent="0.25">
      <c r="A83" s="6" t="s">
        <v>429</v>
      </c>
      <c r="B83" s="6">
        <v>2014</v>
      </c>
      <c r="C83" s="6" t="s">
        <v>407</v>
      </c>
      <c r="D83" s="6" t="s">
        <v>444</v>
      </c>
      <c r="E83" s="6" t="s">
        <v>315</v>
      </c>
      <c r="F83" s="8">
        <v>610000000</v>
      </c>
      <c r="G83" s="8"/>
      <c r="H83" s="6" t="s">
        <v>138</v>
      </c>
    </row>
    <row r="84" spans="1:8" x14ac:dyDescent="0.25">
      <c r="A84" s="6" t="s">
        <v>429</v>
      </c>
      <c r="B84" s="6">
        <v>2014</v>
      </c>
      <c r="C84" s="6" t="s">
        <v>421</v>
      </c>
      <c r="D84" s="6" t="s">
        <v>444</v>
      </c>
      <c r="E84" s="6" t="s">
        <v>315</v>
      </c>
      <c r="F84" s="8">
        <v>244000000</v>
      </c>
      <c r="G84" s="8"/>
      <c r="H84" s="6" t="s">
        <v>127</v>
      </c>
    </row>
    <row r="85" spans="1:8" x14ac:dyDescent="0.25">
      <c r="A85" s="6" t="s">
        <v>429</v>
      </c>
      <c r="B85" s="6">
        <v>2014</v>
      </c>
      <c r="C85" s="6" t="s">
        <v>422</v>
      </c>
      <c r="D85" s="6" t="s">
        <v>261</v>
      </c>
      <c r="E85" s="6" t="s">
        <v>315</v>
      </c>
      <c r="F85" s="8">
        <v>97600000</v>
      </c>
      <c r="G85" s="8"/>
      <c r="H85" s="6" t="s">
        <v>128</v>
      </c>
    </row>
    <row r="86" spans="1:8" x14ac:dyDescent="0.25">
      <c r="A86" s="6" t="s">
        <v>429</v>
      </c>
      <c r="B86" s="6">
        <v>2014</v>
      </c>
      <c r="C86" s="6" t="s">
        <v>423</v>
      </c>
      <c r="D86" s="6" t="s">
        <v>257</v>
      </c>
      <c r="E86" s="6" t="s">
        <v>315</v>
      </c>
      <c r="F86" s="8">
        <v>43520000</v>
      </c>
      <c r="G86" s="6"/>
      <c r="H86" s="6" t="s">
        <v>129</v>
      </c>
    </row>
    <row r="87" spans="1:8" x14ac:dyDescent="0.25">
      <c r="A87" s="6" t="s">
        <v>463</v>
      </c>
      <c r="B87" s="6">
        <v>2013</v>
      </c>
      <c r="C87" s="6" t="s">
        <v>424</v>
      </c>
      <c r="D87" s="6" t="s">
        <v>270</v>
      </c>
      <c r="E87" s="6" t="s">
        <v>316</v>
      </c>
      <c r="F87" s="8">
        <v>1000000</v>
      </c>
      <c r="G87" s="6"/>
      <c r="H87" s="6" t="s">
        <v>130</v>
      </c>
    </row>
    <row r="88" spans="1:8" x14ac:dyDescent="0.25">
      <c r="A88" s="6" t="s">
        <v>463</v>
      </c>
      <c r="B88" s="6">
        <v>2013</v>
      </c>
      <c r="C88" s="6" t="s">
        <v>425</v>
      </c>
      <c r="D88" s="6" t="s">
        <v>271</v>
      </c>
      <c r="E88" s="6" t="s">
        <v>316</v>
      </c>
      <c r="F88" s="8">
        <v>500000</v>
      </c>
      <c r="G88" s="8"/>
      <c r="H88" s="6" t="s">
        <v>131</v>
      </c>
    </row>
    <row r="89" spans="1:8" x14ac:dyDescent="0.25">
      <c r="A89" s="6" t="s">
        <v>463</v>
      </c>
      <c r="B89" s="6">
        <v>2014</v>
      </c>
      <c r="C89" s="6" t="s">
        <v>319</v>
      </c>
      <c r="D89" s="6" t="s">
        <v>272</v>
      </c>
      <c r="E89" s="6" t="s">
        <v>316</v>
      </c>
      <c r="F89" s="8">
        <v>780000</v>
      </c>
      <c r="G89" s="8"/>
      <c r="H89" s="6" t="s">
        <v>132</v>
      </c>
    </row>
    <row r="90" spans="1:8" x14ac:dyDescent="0.25">
      <c r="A90" s="6" t="s">
        <v>50</v>
      </c>
      <c r="B90" s="6">
        <v>2013</v>
      </c>
      <c r="C90" s="6" t="s">
        <v>320</v>
      </c>
      <c r="D90" s="6" t="s">
        <v>443</v>
      </c>
      <c r="E90" s="6" t="s">
        <v>315</v>
      </c>
      <c r="F90" s="8">
        <v>29600000</v>
      </c>
      <c r="G90" s="8"/>
      <c r="H90" s="6" t="s">
        <v>133</v>
      </c>
    </row>
    <row r="91" spans="1:8" x14ac:dyDescent="0.25">
      <c r="A91" s="6" t="s">
        <v>50</v>
      </c>
      <c r="B91" s="6">
        <v>2013</v>
      </c>
      <c r="C91" s="6" t="s">
        <v>321</v>
      </c>
      <c r="D91" s="6" t="s">
        <v>251</v>
      </c>
      <c r="E91" s="6" t="s">
        <v>315</v>
      </c>
      <c r="F91" s="8">
        <v>585400000</v>
      </c>
      <c r="G91" s="8"/>
      <c r="H91" s="6" t="s">
        <v>134</v>
      </c>
    </row>
    <row r="92" spans="1:8" x14ac:dyDescent="0.25">
      <c r="A92" s="6" t="s">
        <v>50</v>
      </c>
      <c r="B92" s="6">
        <v>2014</v>
      </c>
      <c r="C92" s="6" t="s">
        <v>322</v>
      </c>
      <c r="D92" s="6" t="s">
        <v>273</v>
      </c>
      <c r="E92" s="6" t="s">
        <v>315</v>
      </c>
      <c r="F92" s="8">
        <v>200000000</v>
      </c>
      <c r="G92" s="8"/>
      <c r="H92" s="6" t="s">
        <v>135</v>
      </c>
    </row>
    <row r="93" spans="1:8" x14ac:dyDescent="0.25">
      <c r="A93" s="6" t="s">
        <v>50</v>
      </c>
      <c r="B93" s="6">
        <v>2014</v>
      </c>
      <c r="C93" s="6" t="s">
        <v>323</v>
      </c>
      <c r="D93" s="6" t="s">
        <v>274</v>
      </c>
      <c r="E93" s="6" t="s">
        <v>315</v>
      </c>
      <c r="F93" s="8">
        <v>100000000</v>
      </c>
      <c r="G93" s="8"/>
      <c r="H93" s="6" t="s">
        <v>136</v>
      </c>
    </row>
    <row r="94" spans="1:8" x14ac:dyDescent="0.25">
      <c r="A94" s="6" t="s">
        <v>50</v>
      </c>
      <c r="B94" s="6">
        <v>2014</v>
      </c>
      <c r="C94" s="6" t="s">
        <v>324</v>
      </c>
      <c r="D94" s="6" t="s">
        <v>275</v>
      </c>
      <c r="E94" s="6" t="s">
        <v>318</v>
      </c>
      <c r="F94" s="8">
        <v>395000000</v>
      </c>
      <c r="G94" s="8"/>
      <c r="H94" s="6" t="s">
        <v>119</v>
      </c>
    </row>
    <row r="95" spans="1:8" x14ac:dyDescent="0.25">
      <c r="A95" s="6" t="s">
        <v>50</v>
      </c>
      <c r="B95" s="6">
        <v>2014</v>
      </c>
      <c r="C95" s="6" t="s">
        <v>325</v>
      </c>
      <c r="D95" s="6" t="s">
        <v>276</v>
      </c>
      <c r="E95" s="6" t="s">
        <v>315</v>
      </c>
      <c r="F95" s="8">
        <v>210000000</v>
      </c>
      <c r="G95" s="8"/>
      <c r="H95" s="6" t="s">
        <v>120</v>
      </c>
    </row>
    <row r="96" spans="1:8" x14ac:dyDescent="0.25">
      <c r="A96" s="6" t="s">
        <v>50</v>
      </c>
      <c r="B96" s="6">
        <v>2014</v>
      </c>
      <c r="C96" s="6" t="s">
        <v>326</v>
      </c>
      <c r="D96" s="6" t="s">
        <v>277</v>
      </c>
      <c r="E96" s="6" t="s">
        <v>315</v>
      </c>
      <c r="F96" s="8">
        <v>113828000</v>
      </c>
      <c r="G96" s="8"/>
      <c r="H96" s="6" t="s">
        <v>121</v>
      </c>
    </row>
    <row r="97" spans="1:8" x14ac:dyDescent="0.25">
      <c r="A97" s="6" t="s">
        <v>51</v>
      </c>
      <c r="B97" s="6">
        <v>2013</v>
      </c>
      <c r="C97" s="6" t="s">
        <v>327</v>
      </c>
      <c r="D97" s="6" t="s">
        <v>278</v>
      </c>
      <c r="E97" s="6" t="s">
        <v>315</v>
      </c>
      <c r="F97" s="8">
        <v>4200000</v>
      </c>
      <c r="G97" s="6"/>
      <c r="H97" s="6" t="s">
        <v>122</v>
      </c>
    </row>
    <row r="98" spans="1:8" x14ac:dyDescent="0.25">
      <c r="A98" s="6" t="s">
        <v>51</v>
      </c>
      <c r="B98" s="6">
        <v>2013</v>
      </c>
      <c r="C98" s="6" t="s">
        <v>328</v>
      </c>
      <c r="D98" s="6" t="s">
        <v>279</v>
      </c>
      <c r="E98" s="6" t="s">
        <v>316</v>
      </c>
      <c r="F98" s="8">
        <v>14500000</v>
      </c>
      <c r="G98" s="6"/>
      <c r="H98" s="6" t="s">
        <v>123</v>
      </c>
    </row>
    <row r="99" spans="1:8" x14ac:dyDescent="0.25">
      <c r="A99" s="6" t="s">
        <v>51</v>
      </c>
      <c r="B99" s="6">
        <v>2013</v>
      </c>
      <c r="C99" s="6" t="s">
        <v>329</v>
      </c>
      <c r="D99" s="6" t="s">
        <v>280</v>
      </c>
      <c r="E99" s="6" t="s">
        <v>315</v>
      </c>
      <c r="F99" s="8">
        <v>100000000</v>
      </c>
      <c r="G99" s="6"/>
      <c r="H99" s="6" t="s">
        <v>124</v>
      </c>
    </row>
    <row r="100" spans="1:8" x14ac:dyDescent="0.25">
      <c r="A100" s="6" t="s">
        <v>51</v>
      </c>
      <c r="B100" s="6">
        <v>2013</v>
      </c>
      <c r="C100" s="6" t="s">
        <v>330</v>
      </c>
      <c r="D100" s="6" t="s">
        <v>280</v>
      </c>
      <c r="E100" s="6" t="s">
        <v>315</v>
      </c>
      <c r="F100" s="8">
        <v>21460000</v>
      </c>
      <c r="G100" s="6"/>
      <c r="H100" s="6" t="s">
        <v>125</v>
      </c>
    </row>
    <row r="101" spans="1:8" x14ac:dyDescent="0.25">
      <c r="A101" s="6" t="s">
        <v>51</v>
      </c>
      <c r="B101" s="6">
        <v>2013</v>
      </c>
      <c r="C101" s="6" t="s">
        <v>331</v>
      </c>
      <c r="D101" s="6" t="s">
        <v>281</v>
      </c>
      <c r="E101" s="6" t="s">
        <v>315</v>
      </c>
      <c r="F101" s="8">
        <v>35000000</v>
      </c>
      <c r="G101" s="8"/>
      <c r="H101" s="6" t="s">
        <v>110</v>
      </c>
    </row>
    <row r="102" spans="1:8" x14ac:dyDescent="0.25">
      <c r="A102" s="6" t="s">
        <v>51</v>
      </c>
      <c r="B102" s="6">
        <v>2013</v>
      </c>
      <c r="C102" s="6" t="s">
        <v>332</v>
      </c>
      <c r="D102" s="6" t="s">
        <v>282</v>
      </c>
      <c r="E102" s="6" t="s">
        <v>315</v>
      </c>
      <c r="F102" s="8">
        <v>50000000</v>
      </c>
      <c r="G102" s="8"/>
      <c r="H102" s="6" t="s">
        <v>111</v>
      </c>
    </row>
    <row r="103" spans="1:8" x14ac:dyDescent="0.25">
      <c r="A103" s="6" t="s">
        <v>51</v>
      </c>
      <c r="B103" s="6">
        <v>2013</v>
      </c>
      <c r="C103" s="6" t="s">
        <v>333</v>
      </c>
      <c r="D103" s="6" t="s">
        <v>283</v>
      </c>
      <c r="E103" s="6" t="s">
        <v>318</v>
      </c>
      <c r="F103" s="8">
        <v>8100000</v>
      </c>
      <c r="G103" s="8"/>
      <c r="H103" s="6" t="s">
        <v>112</v>
      </c>
    </row>
    <row r="104" spans="1:8" x14ac:dyDescent="0.25">
      <c r="A104" s="6" t="s">
        <v>51</v>
      </c>
      <c r="B104" s="6">
        <v>2013</v>
      </c>
      <c r="C104" s="6" t="s">
        <v>333</v>
      </c>
      <c r="D104" s="6" t="s">
        <v>283</v>
      </c>
      <c r="E104" s="6" t="s">
        <v>318</v>
      </c>
      <c r="F104" s="8">
        <v>57000000</v>
      </c>
      <c r="G104" s="8"/>
      <c r="H104" s="6" t="s">
        <v>113</v>
      </c>
    </row>
    <row r="105" spans="1:8" x14ac:dyDescent="0.25">
      <c r="A105" s="6" t="s">
        <v>51</v>
      </c>
      <c r="B105" s="6">
        <v>2014</v>
      </c>
      <c r="C105" s="6" t="s">
        <v>334</v>
      </c>
      <c r="D105" s="6" t="s">
        <v>282</v>
      </c>
      <c r="E105" s="6" t="s">
        <v>315</v>
      </c>
      <c r="F105" s="8">
        <v>12100000</v>
      </c>
      <c r="G105" s="8"/>
      <c r="H105" s="6" t="s">
        <v>114</v>
      </c>
    </row>
    <row r="106" spans="1:8" x14ac:dyDescent="0.25">
      <c r="A106" s="6" t="s">
        <v>51</v>
      </c>
      <c r="B106" s="6">
        <v>2014</v>
      </c>
      <c r="C106" s="6" t="s">
        <v>335</v>
      </c>
      <c r="D106" s="6" t="s">
        <v>284</v>
      </c>
      <c r="E106" s="6" t="s">
        <v>315</v>
      </c>
      <c r="F106" s="8">
        <v>7500000</v>
      </c>
      <c r="G106" s="8"/>
      <c r="H106" s="6" t="s">
        <v>115</v>
      </c>
    </row>
    <row r="107" spans="1:8" x14ac:dyDescent="0.25">
      <c r="A107" s="6" t="s">
        <v>51</v>
      </c>
      <c r="B107" s="6">
        <v>2014</v>
      </c>
      <c r="C107" s="6" t="s">
        <v>336</v>
      </c>
      <c r="D107" s="6" t="s">
        <v>285</v>
      </c>
      <c r="E107" s="6" t="s">
        <v>315</v>
      </c>
      <c r="F107" s="8">
        <v>200000000</v>
      </c>
      <c r="G107" s="8"/>
      <c r="H107" s="6" t="s">
        <v>116</v>
      </c>
    </row>
    <row r="108" spans="1:8" x14ac:dyDescent="0.25">
      <c r="A108" s="6" t="s">
        <v>51</v>
      </c>
      <c r="B108" s="6">
        <v>2014</v>
      </c>
      <c r="C108" s="6" t="s">
        <v>337</v>
      </c>
      <c r="D108" s="6" t="s">
        <v>286</v>
      </c>
      <c r="E108" s="6" t="s">
        <v>315</v>
      </c>
      <c r="F108" s="8">
        <v>6720000</v>
      </c>
      <c r="G108" s="8"/>
      <c r="H108" s="6" t="s">
        <v>117</v>
      </c>
    </row>
    <row r="109" spans="1:8" x14ac:dyDescent="0.25">
      <c r="A109" s="6" t="s">
        <v>51</v>
      </c>
      <c r="B109" s="6">
        <v>2014</v>
      </c>
      <c r="C109" s="6" t="s">
        <v>338</v>
      </c>
      <c r="D109" s="6" t="s">
        <v>287</v>
      </c>
      <c r="E109" s="6" t="s">
        <v>316</v>
      </c>
      <c r="F109" s="8">
        <v>5000000</v>
      </c>
      <c r="G109" s="8"/>
      <c r="H109" s="6" t="s">
        <v>118</v>
      </c>
    </row>
    <row r="110" spans="1:8" x14ac:dyDescent="0.25">
      <c r="A110" s="6" t="s">
        <v>51</v>
      </c>
      <c r="B110" s="6">
        <v>2014</v>
      </c>
      <c r="C110" s="6" t="s">
        <v>339</v>
      </c>
      <c r="D110" s="6" t="s">
        <v>288</v>
      </c>
      <c r="E110" s="6" t="s">
        <v>315</v>
      </c>
      <c r="F110" s="8">
        <v>22600000</v>
      </c>
      <c r="G110" s="8"/>
      <c r="H110" s="6" t="s">
        <v>101</v>
      </c>
    </row>
    <row r="111" spans="1:8" x14ac:dyDescent="0.25">
      <c r="A111" s="6" t="s">
        <v>51</v>
      </c>
      <c r="B111" s="6">
        <v>2014</v>
      </c>
      <c r="C111" s="6" t="s">
        <v>339</v>
      </c>
      <c r="D111" s="6" t="s">
        <v>288</v>
      </c>
      <c r="E111" s="6" t="s">
        <v>316</v>
      </c>
      <c r="F111" s="8">
        <v>27400000</v>
      </c>
      <c r="G111" s="8"/>
      <c r="H111" s="6" t="s">
        <v>101</v>
      </c>
    </row>
    <row r="112" spans="1:8" x14ac:dyDescent="0.25">
      <c r="A112" s="6" t="s">
        <v>51</v>
      </c>
      <c r="B112" s="6">
        <v>2014</v>
      </c>
      <c r="C112" s="6" t="s">
        <v>334</v>
      </c>
      <c r="D112" s="6" t="s">
        <v>282</v>
      </c>
      <c r="E112" s="6" t="s">
        <v>315</v>
      </c>
      <c r="F112" s="8">
        <v>12100000</v>
      </c>
      <c r="G112" s="8"/>
      <c r="H112" s="6" t="s">
        <v>114</v>
      </c>
    </row>
    <row r="113" spans="1:8" x14ac:dyDescent="0.25">
      <c r="A113" s="6" t="s">
        <v>51</v>
      </c>
      <c r="B113" s="6">
        <v>2014</v>
      </c>
      <c r="C113" s="6" t="s">
        <v>340</v>
      </c>
      <c r="D113" s="6" t="s">
        <v>289</v>
      </c>
      <c r="E113" s="6" t="s">
        <v>315</v>
      </c>
      <c r="F113" s="8">
        <v>140000000</v>
      </c>
      <c r="G113" s="8"/>
      <c r="H113" s="6" t="s">
        <v>102</v>
      </c>
    </row>
    <row r="114" spans="1:8" x14ac:dyDescent="0.25">
      <c r="A114" s="6" t="s">
        <v>51</v>
      </c>
      <c r="B114" s="6">
        <v>2014</v>
      </c>
      <c r="C114" s="6" t="s">
        <v>341</v>
      </c>
      <c r="D114" s="6" t="s">
        <v>284</v>
      </c>
      <c r="E114" s="6" t="s">
        <v>318</v>
      </c>
      <c r="F114" s="8">
        <v>40000000</v>
      </c>
      <c r="G114" s="8"/>
      <c r="H114" s="6" t="s">
        <v>103</v>
      </c>
    </row>
    <row r="115" spans="1:8" x14ac:dyDescent="0.25">
      <c r="A115" s="6" t="s">
        <v>51</v>
      </c>
      <c r="B115" s="6">
        <v>2014</v>
      </c>
      <c r="C115" s="6" t="s">
        <v>342</v>
      </c>
      <c r="D115" s="6" t="s">
        <v>280</v>
      </c>
      <c r="E115" s="6" t="s">
        <v>315</v>
      </c>
      <c r="F115" s="8">
        <v>100000000</v>
      </c>
      <c r="G115" s="8"/>
      <c r="H115" s="6" t="s">
        <v>104</v>
      </c>
    </row>
    <row r="116" spans="1:8" x14ac:dyDescent="0.25">
      <c r="A116" s="6" t="s">
        <v>51</v>
      </c>
      <c r="B116" s="6">
        <v>2014</v>
      </c>
      <c r="C116" s="6" t="s">
        <v>343</v>
      </c>
      <c r="D116" s="6" t="s">
        <v>280</v>
      </c>
      <c r="E116" s="6" t="s">
        <v>315</v>
      </c>
      <c r="F116" s="8">
        <v>8500000</v>
      </c>
      <c r="G116" s="8"/>
      <c r="H116" s="6" t="s">
        <v>105</v>
      </c>
    </row>
    <row r="117" spans="1:8" x14ac:dyDescent="0.25">
      <c r="A117" s="6" t="s">
        <v>51</v>
      </c>
      <c r="B117" s="6">
        <v>2014</v>
      </c>
      <c r="C117" s="6" t="s">
        <v>336</v>
      </c>
      <c r="D117" s="6" t="s">
        <v>285</v>
      </c>
      <c r="E117" s="6" t="s">
        <v>315</v>
      </c>
      <c r="F117" s="8">
        <v>200000000</v>
      </c>
      <c r="G117" s="8"/>
      <c r="H117" s="6" t="s">
        <v>116</v>
      </c>
    </row>
    <row r="118" spans="1:8" x14ac:dyDescent="0.25">
      <c r="A118" s="6" t="s">
        <v>51</v>
      </c>
      <c r="B118" s="6">
        <v>2014</v>
      </c>
      <c r="C118" s="6" t="s">
        <v>344</v>
      </c>
      <c r="D118" s="6" t="s">
        <v>284</v>
      </c>
      <c r="E118" s="6" t="s">
        <v>318</v>
      </c>
      <c r="F118" s="8">
        <v>99000000</v>
      </c>
      <c r="G118" s="8"/>
      <c r="H118" s="6" t="s">
        <v>106</v>
      </c>
    </row>
    <row r="119" spans="1:8" x14ac:dyDescent="0.25">
      <c r="A119" s="6" t="s">
        <v>51</v>
      </c>
      <c r="B119" s="6">
        <v>2014</v>
      </c>
      <c r="C119" s="6" t="s">
        <v>345</v>
      </c>
      <c r="D119" s="6" t="s">
        <v>290</v>
      </c>
      <c r="E119" s="6" t="s">
        <v>318</v>
      </c>
      <c r="F119" s="8">
        <v>130000000</v>
      </c>
      <c r="G119" s="8"/>
      <c r="H119" s="6" t="s">
        <v>107</v>
      </c>
    </row>
    <row r="120" spans="1:8" x14ac:dyDescent="0.25">
      <c r="A120" s="6" t="s">
        <v>51</v>
      </c>
      <c r="B120" s="6">
        <v>2014</v>
      </c>
      <c r="C120" s="6" t="s">
        <v>346</v>
      </c>
      <c r="D120" s="6" t="s">
        <v>291</v>
      </c>
      <c r="E120" s="6" t="s">
        <v>318</v>
      </c>
      <c r="F120" s="8">
        <v>32000000</v>
      </c>
      <c r="G120" s="8"/>
      <c r="H120" s="6" t="s">
        <v>108</v>
      </c>
    </row>
    <row r="121" spans="1:8" x14ac:dyDescent="0.25">
      <c r="A121" s="6" t="s">
        <v>51</v>
      </c>
      <c r="B121" s="6">
        <v>2014</v>
      </c>
      <c r="C121" s="6" t="s">
        <v>337</v>
      </c>
      <c r="D121" s="6" t="s">
        <v>286</v>
      </c>
      <c r="E121" s="6" t="s">
        <v>315</v>
      </c>
      <c r="F121" s="8">
        <v>8000000</v>
      </c>
      <c r="G121" s="8"/>
      <c r="H121" s="6" t="s">
        <v>109</v>
      </c>
    </row>
    <row r="122" spans="1:8" x14ac:dyDescent="0.25">
      <c r="A122" s="6" t="s">
        <v>51</v>
      </c>
      <c r="B122" s="6">
        <v>2014</v>
      </c>
      <c r="C122" s="6" t="s">
        <v>347</v>
      </c>
      <c r="D122" s="6" t="s">
        <v>292</v>
      </c>
      <c r="E122" s="6" t="s">
        <v>316</v>
      </c>
      <c r="F122" s="8">
        <v>14000000</v>
      </c>
      <c r="G122" s="8"/>
      <c r="H122" s="6" t="s">
        <v>92</v>
      </c>
    </row>
    <row r="123" spans="1:8" x14ac:dyDescent="0.25">
      <c r="A123" s="6" t="s">
        <v>51</v>
      </c>
      <c r="B123" s="6">
        <v>2014</v>
      </c>
      <c r="C123" s="6" t="s">
        <v>348</v>
      </c>
      <c r="D123" s="6" t="s">
        <v>293</v>
      </c>
      <c r="E123" s="6" t="s">
        <v>315</v>
      </c>
      <c r="F123" s="8">
        <v>3250000</v>
      </c>
      <c r="G123" s="8"/>
      <c r="H123" s="6" t="s">
        <v>93</v>
      </c>
    </row>
    <row r="124" spans="1:8" x14ac:dyDescent="0.25">
      <c r="A124" s="6" t="s">
        <v>51</v>
      </c>
      <c r="B124" s="6">
        <v>2014</v>
      </c>
      <c r="C124" s="6" t="s">
        <v>348</v>
      </c>
      <c r="D124" s="6" t="s">
        <v>293</v>
      </c>
      <c r="E124" s="6" t="s">
        <v>316</v>
      </c>
      <c r="F124" s="8">
        <v>1462500</v>
      </c>
      <c r="G124" s="8"/>
      <c r="H124" s="6" t="s">
        <v>93</v>
      </c>
    </row>
    <row r="125" spans="1:8" x14ac:dyDescent="0.25">
      <c r="A125" s="6" t="s">
        <v>51</v>
      </c>
      <c r="B125" s="6">
        <v>2014</v>
      </c>
      <c r="C125" s="6" t="s">
        <v>349</v>
      </c>
      <c r="D125" s="6" t="s">
        <v>241</v>
      </c>
      <c r="E125" s="6" t="s">
        <v>316</v>
      </c>
      <c r="F125" s="8">
        <v>9500000</v>
      </c>
      <c r="G125" s="8"/>
      <c r="H125" s="6" t="s">
        <v>94</v>
      </c>
    </row>
    <row r="126" spans="1:8" x14ac:dyDescent="0.25">
      <c r="A126" s="6" t="s">
        <v>51</v>
      </c>
      <c r="B126" s="6">
        <v>2014</v>
      </c>
      <c r="C126" s="6" t="s">
        <v>350</v>
      </c>
      <c r="D126" s="6" t="s">
        <v>283</v>
      </c>
      <c r="E126" s="6" t="s">
        <v>315</v>
      </c>
      <c r="F126" s="8">
        <v>5000000</v>
      </c>
      <c r="G126" s="8"/>
      <c r="H126" s="6" t="s">
        <v>95</v>
      </c>
    </row>
    <row r="127" spans="1:8" x14ac:dyDescent="0.25">
      <c r="A127" s="6" t="s">
        <v>51</v>
      </c>
      <c r="B127" s="6">
        <v>2014</v>
      </c>
      <c r="C127" s="6" t="s">
        <v>351</v>
      </c>
      <c r="D127" s="6" t="s">
        <v>294</v>
      </c>
      <c r="E127" s="6" t="s">
        <v>315</v>
      </c>
      <c r="F127" s="8">
        <v>14500000</v>
      </c>
      <c r="G127" s="8"/>
      <c r="H127" s="6" t="s">
        <v>96</v>
      </c>
    </row>
    <row r="128" spans="1:8" x14ac:dyDescent="0.25">
      <c r="A128" s="6" t="s">
        <v>51</v>
      </c>
      <c r="B128" s="6">
        <v>2014</v>
      </c>
      <c r="C128" s="6" t="s">
        <v>352</v>
      </c>
      <c r="D128" s="6" t="s">
        <v>295</v>
      </c>
      <c r="E128" s="6" t="s">
        <v>315</v>
      </c>
      <c r="F128" s="8">
        <v>7200000</v>
      </c>
      <c r="G128" s="8"/>
      <c r="H128" s="6" t="s">
        <v>97</v>
      </c>
    </row>
    <row r="129" spans="1:8" x14ac:dyDescent="0.25">
      <c r="A129" s="6" t="s">
        <v>51</v>
      </c>
      <c r="B129" s="6">
        <v>2014</v>
      </c>
      <c r="C129" s="6" t="s">
        <v>352</v>
      </c>
      <c r="D129" s="6" t="s">
        <v>295</v>
      </c>
      <c r="E129" s="6" t="s">
        <v>316</v>
      </c>
      <c r="F129" s="8">
        <v>300000</v>
      </c>
      <c r="G129" s="8"/>
      <c r="H129" s="6" t="s">
        <v>97</v>
      </c>
    </row>
    <row r="130" spans="1:8" x14ac:dyDescent="0.25">
      <c r="A130" s="6" t="s">
        <v>51</v>
      </c>
      <c r="B130" s="6">
        <v>2014</v>
      </c>
      <c r="C130" s="6" t="s">
        <v>353</v>
      </c>
      <c r="D130" s="6" t="s">
        <v>296</v>
      </c>
      <c r="E130" s="6" t="s">
        <v>315</v>
      </c>
      <c r="F130" s="8">
        <v>19800000</v>
      </c>
      <c r="G130" s="8"/>
      <c r="H130" s="6" t="s">
        <v>98</v>
      </c>
    </row>
    <row r="131" spans="1:8" x14ac:dyDescent="0.25">
      <c r="A131" s="6" t="s">
        <v>52</v>
      </c>
      <c r="B131" s="6">
        <v>2013</v>
      </c>
      <c r="C131" s="6" t="s">
        <v>354</v>
      </c>
      <c r="D131" s="6" t="s">
        <v>244</v>
      </c>
      <c r="E131" s="6" t="s">
        <v>315</v>
      </c>
      <c r="F131" s="8">
        <v>28000000</v>
      </c>
      <c r="G131" s="8"/>
      <c r="H131" s="6" t="s">
        <v>99</v>
      </c>
    </row>
    <row r="132" spans="1:8" x14ac:dyDescent="0.25">
      <c r="A132" s="6" t="s">
        <v>52</v>
      </c>
      <c r="B132" s="6">
        <v>2013</v>
      </c>
      <c r="C132" s="6" t="s">
        <v>355</v>
      </c>
      <c r="D132" s="6" t="s">
        <v>297</v>
      </c>
      <c r="E132" s="6" t="s">
        <v>315</v>
      </c>
      <c r="F132" s="8">
        <v>45000000</v>
      </c>
      <c r="G132" s="8"/>
      <c r="H132" s="6" t="s">
        <v>100</v>
      </c>
    </row>
    <row r="133" spans="1:8" x14ac:dyDescent="0.25">
      <c r="A133" s="6" t="s">
        <v>52</v>
      </c>
      <c r="B133" s="6">
        <v>2013</v>
      </c>
      <c r="C133" s="6" t="s">
        <v>356</v>
      </c>
      <c r="D133" s="6" t="s">
        <v>298</v>
      </c>
      <c r="E133" s="6" t="s">
        <v>317</v>
      </c>
      <c r="F133" s="8">
        <v>25000000</v>
      </c>
      <c r="G133" s="8"/>
      <c r="H133" s="6" t="s">
        <v>77</v>
      </c>
    </row>
    <row r="134" spans="1:8" x14ac:dyDescent="0.25">
      <c r="A134" s="6" t="s">
        <v>52</v>
      </c>
      <c r="B134" s="6">
        <v>2013</v>
      </c>
      <c r="C134" s="6" t="s">
        <v>357</v>
      </c>
      <c r="D134" s="6" t="s">
        <v>439</v>
      </c>
      <c r="E134" s="6" t="s">
        <v>315</v>
      </c>
      <c r="F134" s="8">
        <v>75000000</v>
      </c>
      <c r="G134" s="8"/>
      <c r="H134" s="6" t="s">
        <v>78</v>
      </c>
    </row>
    <row r="135" spans="1:8" x14ac:dyDescent="0.25">
      <c r="A135" s="6" t="s">
        <v>52</v>
      </c>
      <c r="B135" s="6">
        <v>2013</v>
      </c>
      <c r="C135" s="6" t="s">
        <v>358</v>
      </c>
      <c r="D135" s="6" t="s">
        <v>438</v>
      </c>
      <c r="E135" s="6" t="s">
        <v>317</v>
      </c>
      <c r="F135" s="8">
        <v>20000000</v>
      </c>
      <c r="G135" s="8"/>
      <c r="H135" s="6" t="s">
        <v>79</v>
      </c>
    </row>
    <row r="136" spans="1:8" x14ac:dyDescent="0.25">
      <c r="A136" s="6" t="s">
        <v>52</v>
      </c>
      <c r="B136" s="6">
        <v>2013</v>
      </c>
      <c r="C136" s="6" t="s">
        <v>358</v>
      </c>
      <c r="D136" s="6" t="s">
        <v>438</v>
      </c>
      <c r="E136" s="6" t="s">
        <v>315</v>
      </c>
      <c r="F136" s="8">
        <v>20000000</v>
      </c>
      <c r="G136" s="8"/>
      <c r="H136" s="6" t="s">
        <v>79</v>
      </c>
    </row>
    <row r="137" spans="1:8" x14ac:dyDescent="0.25">
      <c r="A137" s="6" t="s">
        <v>52</v>
      </c>
      <c r="B137" s="6">
        <v>2013</v>
      </c>
      <c r="C137" s="6" t="s">
        <v>359</v>
      </c>
      <c r="D137" s="6" t="s">
        <v>299</v>
      </c>
      <c r="E137" s="6" t="s">
        <v>315</v>
      </c>
      <c r="F137" s="8">
        <v>150000000</v>
      </c>
      <c r="G137" s="8"/>
      <c r="H137" s="6" t="s">
        <v>80</v>
      </c>
    </row>
    <row r="138" spans="1:8" x14ac:dyDescent="0.25">
      <c r="A138" s="6" t="s">
        <v>52</v>
      </c>
      <c r="B138" s="6">
        <v>2013</v>
      </c>
      <c r="C138" s="6" t="s">
        <v>360</v>
      </c>
      <c r="D138" s="6" t="s">
        <v>300</v>
      </c>
      <c r="E138" s="6" t="s">
        <v>317</v>
      </c>
      <c r="F138" s="8">
        <v>5100000</v>
      </c>
      <c r="G138" s="8"/>
      <c r="H138" s="6" t="s">
        <v>81</v>
      </c>
    </row>
    <row r="139" spans="1:8" x14ac:dyDescent="0.25">
      <c r="A139" s="6" t="s">
        <v>52</v>
      </c>
      <c r="B139" s="6">
        <v>2013</v>
      </c>
      <c r="C139" s="6" t="s">
        <v>360</v>
      </c>
      <c r="D139" s="6" t="s">
        <v>300</v>
      </c>
      <c r="E139" s="6" t="s">
        <v>315</v>
      </c>
      <c r="F139" s="8">
        <v>12000000</v>
      </c>
      <c r="G139" s="8"/>
      <c r="H139" s="6" t="s">
        <v>81</v>
      </c>
    </row>
    <row r="140" spans="1:8" x14ac:dyDescent="0.25">
      <c r="A140" s="6" t="s">
        <v>52</v>
      </c>
      <c r="B140" s="6">
        <v>2013</v>
      </c>
      <c r="C140" s="6" t="s">
        <v>361</v>
      </c>
      <c r="D140" s="6" t="s">
        <v>301</v>
      </c>
      <c r="E140" s="6" t="s">
        <v>315</v>
      </c>
      <c r="F140" s="8">
        <v>27820000</v>
      </c>
      <c r="G140" s="8"/>
      <c r="H140" s="6" t="s">
        <v>82</v>
      </c>
    </row>
    <row r="141" spans="1:8" x14ac:dyDescent="0.25">
      <c r="A141" s="6" t="s">
        <v>52</v>
      </c>
      <c r="B141" s="6">
        <v>2013</v>
      </c>
      <c r="C141" s="6" t="s">
        <v>362</v>
      </c>
      <c r="D141" s="6" t="s">
        <v>249</v>
      </c>
      <c r="E141" s="6" t="s">
        <v>315</v>
      </c>
      <c r="F141" s="8">
        <v>30000000</v>
      </c>
      <c r="G141" s="8"/>
      <c r="H141" s="6" t="s">
        <v>83</v>
      </c>
    </row>
    <row r="142" spans="1:8" x14ac:dyDescent="0.25">
      <c r="A142" s="6" t="s">
        <v>52</v>
      </c>
      <c r="B142" s="6">
        <v>2013</v>
      </c>
      <c r="C142" s="6" t="s">
        <v>363</v>
      </c>
      <c r="D142" s="6" t="s">
        <v>300</v>
      </c>
      <c r="E142" s="6" t="s">
        <v>315</v>
      </c>
      <c r="F142" s="8">
        <v>50000000</v>
      </c>
      <c r="G142" s="8"/>
      <c r="H142" s="6" t="s">
        <v>84</v>
      </c>
    </row>
    <row r="143" spans="1:8" x14ac:dyDescent="0.25">
      <c r="A143" s="6" t="s">
        <v>52</v>
      </c>
      <c r="B143" s="6">
        <v>2013</v>
      </c>
      <c r="C143" s="6" t="s">
        <v>364</v>
      </c>
      <c r="D143" s="6" t="s">
        <v>302</v>
      </c>
      <c r="E143" s="6" t="s">
        <v>315</v>
      </c>
      <c r="F143" s="8">
        <v>60000000</v>
      </c>
      <c r="G143" s="8"/>
      <c r="H143" s="6" t="s">
        <v>85</v>
      </c>
    </row>
    <row r="144" spans="1:8" x14ac:dyDescent="0.25">
      <c r="A144" s="6" t="s">
        <v>52</v>
      </c>
      <c r="B144" s="6">
        <v>2013</v>
      </c>
      <c r="C144" s="6" t="s">
        <v>365</v>
      </c>
      <c r="D144" s="6" t="s">
        <v>303</v>
      </c>
      <c r="E144" s="6" t="s">
        <v>317</v>
      </c>
      <c r="F144" s="8">
        <v>43790000</v>
      </c>
      <c r="G144" s="8"/>
      <c r="H144" s="6" t="s">
        <v>86</v>
      </c>
    </row>
    <row r="145" spans="1:8" x14ac:dyDescent="0.25">
      <c r="A145" s="6" t="s">
        <v>52</v>
      </c>
      <c r="B145" s="6">
        <v>2013</v>
      </c>
      <c r="C145" s="6" t="s">
        <v>366</v>
      </c>
      <c r="D145" s="6" t="s">
        <v>251</v>
      </c>
      <c r="E145" s="6" t="s">
        <v>317</v>
      </c>
      <c r="F145" s="8">
        <v>8000000</v>
      </c>
      <c r="G145" s="8"/>
      <c r="H145" s="6" t="s">
        <v>87</v>
      </c>
    </row>
    <row r="146" spans="1:8" x14ac:dyDescent="0.25">
      <c r="A146" s="6" t="s">
        <v>52</v>
      </c>
      <c r="B146" s="6">
        <v>2013</v>
      </c>
      <c r="C146" s="6" t="s">
        <v>366</v>
      </c>
      <c r="D146" s="6" t="s">
        <v>251</v>
      </c>
      <c r="E146" s="6" t="s">
        <v>315</v>
      </c>
      <c r="F146" s="8">
        <v>34000000</v>
      </c>
      <c r="G146" s="8"/>
      <c r="H146" s="6" t="s">
        <v>87</v>
      </c>
    </row>
    <row r="147" spans="1:8" x14ac:dyDescent="0.25">
      <c r="A147" s="6" t="s">
        <v>52</v>
      </c>
      <c r="B147" s="6">
        <v>2013</v>
      </c>
      <c r="C147" s="6" t="s">
        <v>367</v>
      </c>
      <c r="D147" s="6" t="s">
        <v>304</v>
      </c>
      <c r="E147" s="6" t="s">
        <v>315</v>
      </c>
      <c r="F147" s="8">
        <v>50000000</v>
      </c>
      <c r="G147" s="8"/>
      <c r="H147" s="6" t="s">
        <v>88</v>
      </c>
    </row>
    <row r="148" spans="1:8" x14ac:dyDescent="0.25">
      <c r="A148" s="6" t="s">
        <v>52</v>
      </c>
      <c r="B148" s="6">
        <v>2013</v>
      </c>
      <c r="C148" s="6" t="s">
        <v>368</v>
      </c>
      <c r="D148" s="6" t="s">
        <v>251</v>
      </c>
      <c r="E148" s="6" t="s">
        <v>315</v>
      </c>
      <c r="F148" s="8">
        <v>100000000</v>
      </c>
      <c r="G148" s="8"/>
      <c r="H148" s="6" t="s">
        <v>89</v>
      </c>
    </row>
    <row r="149" spans="1:8" x14ac:dyDescent="0.25">
      <c r="A149" s="6" t="s">
        <v>52</v>
      </c>
      <c r="B149" s="6">
        <v>2014</v>
      </c>
      <c r="C149" s="6" t="s">
        <v>212</v>
      </c>
      <c r="D149" s="6" t="s">
        <v>305</v>
      </c>
      <c r="E149" s="6" t="s">
        <v>317</v>
      </c>
      <c r="F149" s="8">
        <v>33330000</v>
      </c>
      <c r="G149" s="8"/>
      <c r="H149" s="6" t="s">
        <v>90</v>
      </c>
    </row>
    <row r="150" spans="1:8" x14ac:dyDescent="0.25">
      <c r="A150" s="6" t="s">
        <v>52</v>
      </c>
      <c r="B150" s="6">
        <v>2014</v>
      </c>
      <c r="C150" s="6" t="s">
        <v>213</v>
      </c>
      <c r="D150" s="6" t="s">
        <v>439</v>
      </c>
      <c r="E150" s="6" t="s">
        <v>315</v>
      </c>
      <c r="F150" s="8">
        <v>88070000</v>
      </c>
      <c r="G150" s="8"/>
      <c r="H150" s="6" t="s">
        <v>91</v>
      </c>
    </row>
    <row r="151" spans="1:8" x14ac:dyDescent="0.25">
      <c r="A151" s="6" t="s">
        <v>52</v>
      </c>
      <c r="B151" s="6">
        <v>2014</v>
      </c>
      <c r="C151" s="6" t="s">
        <v>213</v>
      </c>
      <c r="D151" s="6" t="s">
        <v>439</v>
      </c>
      <c r="E151" s="6" t="s">
        <v>317</v>
      </c>
      <c r="F151" s="8">
        <v>58900000</v>
      </c>
      <c r="G151" s="8"/>
      <c r="H151" s="6" t="s">
        <v>91</v>
      </c>
    </row>
    <row r="152" spans="1:8" x14ac:dyDescent="0.25">
      <c r="A152" s="6" t="s">
        <v>52</v>
      </c>
      <c r="B152" s="6">
        <v>2014</v>
      </c>
      <c r="C152" s="6" t="s">
        <v>214</v>
      </c>
      <c r="D152" s="6" t="s">
        <v>306</v>
      </c>
      <c r="E152" s="6" t="s">
        <v>315</v>
      </c>
      <c r="F152" s="8">
        <v>100000000</v>
      </c>
      <c r="G152" s="8"/>
      <c r="H152" s="6" t="s">
        <v>63</v>
      </c>
    </row>
    <row r="153" spans="1:8" x14ac:dyDescent="0.25">
      <c r="A153" s="6" t="s">
        <v>52</v>
      </c>
      <c r="B153" s="6">
        <v>2014</v>
      </c>
      <c r="C153" s="6" t="s">
        <v>214</v>
      </c>
      <c r="D153" s="6" t="s">
        <v>306</v>
      </c>
      <c r="E153" s="6" t="s">
        <v>317</v>
      </c>
      <c r="F153" s="8">
        <v>25000000</v>
      </c>
      <c r="G153" s="8"/>
      <c r="H153" s="6" t="s">
        <v>63</v>
      </c>
    </row>
    <row r="154" spans="1:8" x14ac:dyDescent="0.25">
      <c r="A154" s="6" t="s">
        <v>52</v>
      </c>
      <c r="B154" s="6">
        <v>2014</v>
      </c>
      <c r="C154" s="6" t="s">
        <v>212</v>
      </c>
      <c r="D154" s="6" t="s">
        <v>305</v>
      </c>
      <c r="E154" s="6" t="s">
        <v>317</v>
      </c>
      <c r="F154" s="8">
        <v>33330000</v>
      </c>
      <c r="G154" s="8"/>
      <c r="H154" s="6" t="s">
        <v>90</v>
      </c>
    </row>
    <row r="155" spans="1:8" x14ac:dyDescent="0.25">
      <c r="A155" s="6" t="s">
        <v>52</v>
      </c>
      <c r="B155" s="6">
        <v>2014</v>
      </c>
      <c r="C155" s="6" t="s">
        <v>215</v>
      </c>
      <c r="D155" s="6" t="s">
        <v>242</v>
      </c>
      <c r="E155" s="6" t="s">
        <v>315</v>
      </c>
      <c r="F155" s="8">
        <v>20600000</v>
      </c>
      <c r="G155" s="8"/>
      <c r="H155" s="6" t="s">
        <v>64</v>
      </c>
    </row>
    <row r="156" spans="1:8" x14ac:dyDescent="0.25">
      <c r="A156" s="6" t="s">
        <v>52</v>
      </c>
      <c r="B156" s="6">
        <v>2014</v>
      </c>
      <c r="C156" s="6" t="s">
        <v>216</v>
      </c>
      <c r="D156" s="6" t="s">
        <v>275</v>
      </c>
      <c r="E156" s="6" t="s">
        <v>317</v>
      </c>
      <c r="F156" s="8">
        <v>75000000</v>
      </c>
      <c r="G156" s="8"/>
      <c r="H156" s="6" t="s">
        <v>65</v>
      </c>
    </row>
    <row r="157" spans="1:8" x14ac:dyDescent="0.25">
      <c r="A157" s="6" t="s">
        <v>52</v>
      </c>
      <c r="B157" s="6">
        <v>2014</v>
      </c>
      <c r="C157" s="6" t="s">
        <v>217</v>
      </c>
      <c r="D157" s="6" t="s">
        <v>275</v>
      </c>
      <c r="E157" s="6" t="s">
        <v>315</v>
      </c>
      <c r="F157" s="8">
        <v>155000000</v>
      </c>
      <c r="G157" s="8"/>
      <c r="H157" s="6" t="s">
        <v>66</v>
      </c>
    </row>
    <row r="158" spans="1:8" x14ac:dyDescent="0.25">
      <c r="A158" s="6" t="s">
        <v>52</v>
      </c>
      <c r="B158" s="6">
        <v>2014</v>
      </c>
      <c r="C158" s="6" t="s">
        <v>218</v>
      </c>
      <c r="D158" s="6" t="s">
        <v>307</v>
      </c>
      <c r="E158" s="6" t="s">
        <v>315</v>
      </c>
      <c r="F158" s="8">
        <v>75000000</v>
      </c>
      <c r="G158" s="8"/>
      <c r="H158" s="6" t="s">
        <v>67</v>
      </c>
    </row>
    <row r="159" spans="1:8" x14ac:dyDescent="0.25">
      <c r="A159" s="6" t="s">
        <v>52</v>
      </c>
      <c r="B159" s="6">
        <v>2014</v>
      </c>
      <c r="C159" s="6" t="s">
        <v>219</v>
      </c>
      <c r="D159" s="6" t="s">
        <v>308</v>
      </c>
      <c r="E159" s="6" t="s">
        <v>315</v>
      </c>
      <c r="F159" s="8">
        <v>65000000</v>
      </c>
      <c r="G159" s="8"/>
      <c r="H159" s="6" t="s">
        <v>68</v>
      </c>
    </row>
    <row r="160" spans="1:8" x14ac:dyDescent="0.25">
      <c r="A160" s="6" t="s">
        <v>52</v>
      </c>
      <c r="B160" s="6">
        <v>2014</v>
      </c>
      <c r="C160" s="6" t="s">
        <v>220</v>
      </c>
      <c r="D160" s="6" t="s">
        <v>309</v>
      </c>
      <c r="E160" s="6" t="s">
        <v>315</v>
      </c>
      <c r="F160" s="8">
        <v>55000000</v>
      </c>
      <c r="G160" s="8"/>
      <c r="H160" s="6" t="s">
        <v>69</v>
      </c>
    </row>
    <row r="161" spans="1:8" x14ac:dyDescent="0.25">
      <c r="A161" s="6" t="s">
        <v>52</v>
      </c>
      <c r="B161" s="6">
        <v>2014</v>
      </c>
      <c r="C161" s="6" t="s">
        <v>221</v>
      </c>
      <c r="D161" s="6" t="s">
        <v>310</v>
      </c>
      <c r="E161" s="6" t="s">
        <v>315</v>
      </c>
      <c r="F161" s="8">
        <v>150000000</v>
      </c>
      <c r="G161" s="8"/>
      <c r="H161" s="6" t="s">
        <v>70</v>
      </c>
    </row>
    <row r="162" spans="1:8" x14ac:dyDescent="0.25">
      <c r="A162" s="6" t="s">
        <v>52</v>
      </c>
      <c r="B162" s="6">
        <v>2014</v>
      </c>
      <c r="C162" s="6" t="s">
        <v>222</v>
      </c>
      <c r="D162" s="6" t="s">
        <v>311</v>
      </c>
      <c r="E162" s="6" t="s">
        <v>317</v>
      </c>
      <c r="F162" s="8">
        <v>60000000</v>
      </c>
      <c r="G162" s="8"/>
      <c r="H162" s="6" t="s">
        <v>71</v>
      </c>
    </row>
    <row r="163" spans="1:8" x14ac:dyDescent="0.25">
      <c r="A163" s="6" t="s">
        <v>52</v>
      </c>
      <c r="B163" s="6">
        <v>2014</v>
      </c>
      <c r="C163" s="6" t="s">
        <v>223</v>
      </c>
      <c r="D163" s="6" t="s">
        <v>276</v>
      </c>
      <c r="E163" s="6" t="s">
        <v>315</v>
      </c>
      <c r="F163" s="8">
        <v>15000000</v>
      </c>
      <c r="G163" s="8"/>
      <c r="H163" s="6" t="s">
        <v>72</v>
      </c>
    </row>
    <row r="164" spans="1:8" x14ac:dyDescent="0.25">
      <c r="A164" s="6" t="s">
        <v>52</v>
      </c>
      <c r="B164" s="6">
        <v>2014</v>
      </c>
      <c r="C164" s="6" t="s">
        <v>224</v>
      </c>
      <c r="D164" s="6" t="s">
        <v>312</v>
      </c>
      <c r="E164" s="6" t="s">
        <v>317</v>
      </c>
      <c r="F164" s="8">
        <v>24040000</v>
      </c>
      <c r="G164" s="8"/>
      <c r="H164" s="6" t="s">
        <v>73</v>
      </c>
    </row>
    <row r="165" spans="1:8" x14ac:dyDescent="0.25">
      <c r="A165" s="6" t="s">
        <v>52</v>
      </c>
      <c r="B165" s="6">
        <v>2014</v>
      </c>
      <c r="C165" s="6" t="s">
        <v>225</v>
      </c>
      <c r="D165" s="6" t="s">
        <v>313</v>
      </c>
      <c r="E165" s="6" t="s">
        <v>315</v>
      </c>
      <c r="F165" s="8">
        <v>70000000</v>
      </c>
      <c r="G165" s="8"/>
      <c r="H165" s="6" t="s">
        <v>74</v>
      </c>
    </row>
    <row r="166" spans="1:8" x14ac:dyDescent="0.25">
      <c r="A166" s="6" t="s">
        <v>52</v>
      </c>
      <c r="B166" s="6">
        <v>2014</v>
      </c>
      <c r="C166" s="6" t="s">
        <v>225</v>
      </c>
      <c r="D166" s="6" t="s">
        <v>313</v>
      </c>
      <c r="E166" s="6" t="s">
        <v>317</v>
      </c>
      <c r="F166" s="8">
        <v>10000000</v>
      </c>
      <c r="G166" s="8"/>
      <c r="H166" s="6" t="s">
        <v>74</v>
      </c>
    </row>
    <row r="167" spans="1:8" x14ac:dyDescent="0.25">
      <c r="A167" s="6" t="s">
        <v>52</v>
      </c>
      <c r="B167" s="6">
        <v>2014</v>
      </c>
      <c r="C167" s="6" t="s">
        <v>226</v>
      </c>
      <c r="D167" s="6" t="s">
        <v>296</v>
      </c>
      <c r="E167" s="6" t="s">
        <v>315</v>
      </c>
      <c r="F167" s="8">
        <v>65000000</v>
      </c>
      <c r="G167" s="8"/>
      <c r="H167" s="6" t="s">
        <v>75</v>
      </c>
    </row>
    <row r="168" spans="1:8" x14ac:dyDescent="0.25">
      <c r="A168" s="6" t="s">
        <v>52</v>
      </c>
      <c r="B168" s="6">
        <v>2014</v>
      </c>
      <c r="C168" s="6" t="s">
        <v>227</v>
      </c>
      <c r="D168" s="6" t="s">
        <v>306</v>
      </c>
      <c r="E168" s="6" t="s">
        <v>196</v>
      </c>
      <c r="F168" s="8">
        <v>10000000</v>
      </c>
      <c r="G168" s="8"/>
      <c r="H168" s="6" t="s">
        <v>76</v>
      </c>
    </row>
    <row r="169" spans="1:8" x14ac:dyDescent="0.25">
      <c r="A169" s="6" t="s">
        <v>52</v>
      </c>
      <c r="B169" s="6">
        <v>2014</v>
      </c>
      <c r="C169" s="6" t="s">
        <v>227</v>
      </c>
      <c r="D169" s="6" t="s">
        <v>306</v>
      </c>
      <c r="E169" s="6" t="s">
        <v>315</v>
      </c>
      <c r="F169" s="8">
        <v>50000000</v>
      </c>
      <c r="G169" s="8"/>
      <c r="H169" s="6" t="s">
        <v>76</v>
      </c>
    </row>
    <row r="170" spans="1:8" x14ac:dyDescent="0.25">
      <c r="A170" s="6" t="s">
        <v>53</v>
      </c>
      <c r="B170" s="6">
        <v>2013</v>
      </c>
      <c r="C170" s="6" t="s">
        <v>228</v>
      </c>
      <c r="D170" s="6" t="s">
        <v>242</v>
      </c>
      <c r="E170" s="6" t="s">
        <v>318</v>
      </c>
      <c r="F170" s="8">
        <v>251400000</v>
      </c>
      <c r="G170" s="8"/>
      <c r="H170" s="6" t="s">
        <v>42</v>
      </c>
    </row>
    <row r="171" spans="1:8" x14ac:dyDescent="0.25">
      <c r="A171" s="6" t="s">
        <v>53</v>
      </c>
      <c r="B171" s="6">
        <v>2013</v>
      </c>
      <c r="C171" s="6" t="s">
        <v>229</v>
      </c>
      <c r="D171" s="6" t="s">
        <v>301</v>
      </c>
      <c r="E171" s="6" t="s">
        <v>318</v>
      </c>
      <c r="F171" s="8">
        <v>113600000</v>
      </c>
      <c r="G171" s="8"/>
      <c r="H171" s="6" t="s">
        <v>43</v>
      </c>
    </row>
    <row r="172" spans="1:8" x14ac:dyDescent="0.25">
      <c r="A172" s="6" t="s">
        <v>53</v>
      </c>
      <c r="B172" s="6">
        <v>2013</v>
      </c>
      <c r="C172" s="6" t="s">
        <v>230</v>
      </c>
      <c r="D172" s="6" t="s">
        <v>251</v>
      </c>
      <c r="E172" s="6" t="s">
        <v>318</v>
      </c>
      <c r="F172" s="8">
        <v>150000000</v>
      </c>
      <c r="G172" s="8"/>
      <c r="H172" s="6" t="s">
        <v>44</v>
      </c>
    </row>
    <row r="173" spans="1:8" x14ac:dyDescent="0.25">
      <c r="A173" s="6" t="s">
        <v>53</v>
      </c>
      <c r="B173" s="6">
        <v>2013</v>
      </c>
      <c r="C173" s="6" t="s">
        <v>231</v>
      </c>
      <c r="D173" s="6" t="s">
        <v>283</v>
      </c>
      <c r="E173" s="6" t="s">
        <v>318</v>
      </c>
      <c r="F173" s="8">
        <v>437000000</v>
      </c>
      <c r="G173" s="8"/>
      <c r="H173" s="6" t="s">
        <v>45</v>
      </c>
    </row>
    <row r="174" spans="1:8" x14ac:dyDescent="0.25">
      <c r="A174" s="6" t="s">
        <v>53</v>
      </c>
      <c r="B174" s="6">
        <v>2014</v>
      </c>
      <c r="C174" s="6" t="s">
        <v>232</v>
      </c>
      <c r="D174" s="6" t="s">
        <v>314</v>
      </c>
      <c r="E174" s="6" t="s">
        <v>318</v>
      </c>
      <c r="F174" s="8">
        <v>31500000</v>
      </c>
      <c r="G174" s="8"/>
      <c r="H174" s="6" t="s">
        <v>46</v>
      </c>
    </row>
    <row r="175" spans="1:8" x14ac:dyDescent="0.25">
      <c r="A175" s="6" t="s">
        <v>53</v>
      </c>
      <c r="B175" s="6">
        <v>2014</v>
      </c>
      <c r="C175" s="6" t="s">
        <v>233</v>
      </c>
      <c r="D175" s="6" t="s">
        <v>301</v>
      </c>
      <c r="E175" s="6" t="s">
        <v>318</v>
      </c>
      <c r="F175" s="8">
        <v>27900000</v>
      </c>
      <c r="G175" s="8"/>
      <c r="H175" s="6" t="s">
        <v>47</v>
      </c>
    </row>
    <row r="176" spans="1:8" x14ac:dyDescent="0.25">
      <c r="A176" s="6" t="s">
        <v>53</v>
      </c>
      <c r="B176" s="6">
        <v>2014</v>
      </c>
      <c r="C176" s="6" t="s">
        <v>234</v>
      </c>
      <c r="D176" s="6" t="s">
        <v>283</v>
      </c>
      <c r="E176" s="6" t="s">
        <v>318</v>
      </c>
      <c r="F176" s="8">
        <v>101100000</v>
      </c>
      <c r="G176" s="8"/>
      <c r="H176" s="6" t="s">
        <v>48</v>
      </c>
    </row>
    <row r="177" spans="1:7" x14ac:dyDescent="0.25">
      <c r="A177" s="10" t="s">
        <v>54</v>
      </c>
      <c r="F177" s="5">
        <f>SUM(F3:F176)</f>
        <v>17511507509</v>
      </c>
      <c r="G177" s="5"/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5" sqref="A25"/>
    </sheetView>
  </sheetViews>
  <sheetFormatPr defaultColWidth="8.7109375" defaultRowHeight="12.75" x14ac:dyDescent="0.2"/>
  <cols>
    <col min="1" max="1" width="17.42578125" style="11" customWidth="1"/>
    <col min="2" max="10" width="15.7109375" style="11" customWidth="1"/>
    <col min="11" max="11" width="9.42578125" style="11" customWidth="1"/>
    <col min="12" max="12" width="12.42578125" style="11" customWidth="1"/>
    <col min="13" max="13" width="12.140625" style="11" customWidth="1"/>
    <col min="14" max="14" width="16.7109375" style="11" customWidth="1"/>
    <col min="15" max="15" width="14.42578125" style="11" customWidth="1"/>
    <col min="16" max="16" width="13.42578125" style="11" customWidth="1"/>
    <col min="17" max="17" width="12.42578125" style="11" customWidth="1"/>
    <col min="18" max="18" width="13" style="11" customWidth="1"/>
    <col min="19" max="16384" width="8.7109375" style="11"/>
  </cols>
  <sheetData>
    <row r="1" spans="1:13" ht="18" customHeight="1" x14ac:dyDescent="0.2">
      <c r="A1" s="16" t="s">
        <v>28</v>
      </c>
    </row>
    <row r="2" spans="1:13" ht="15" x14ac:dyDescent="0.25">
      <c r="A2" s="13"/>
      <c r="B2" s="13" t="s">
        <v>27</v>
      </c>
      <c r="C2" s="13" t="s">
        <v>26</v>
      </c>
      <c r="D2" s="13" t="s">
        <v>25</v>
      </c>
      <c r="E2" s="13" t="s">
        <v>24</v>
      </c>
      <c r="F2" s="13" t="s">
        <v>23</v>
      </c>
      <c r="G2" s="13" t="s">
        <v>22</v>
      </c>
      <c r="H2" s="13" t="s">
        <v>21</v>
      </c>
      <c r="I2" s="13" t="s">
        <v>20</v>
      </c>
      <c r="J2" s="13" t="s">
        <v>19</v>
      </c>
      <c r="L2" s="13" t="s">
        <v>18</v>
      </c>
      <c r="M2" s="13" t="s">
        <v>17</v>
      </c>
    </row>
    <row r="3" spans="1:13" x14ac:dyDescent="0.2">
      <c r="A3" s="16" t="s">
        <v>437</v>
      </c>
      <c r="B3" s="18">
        <v>0.10299999999999999</v>
      </c>
      <c r="C3" s="18"/>
      <c r="D3" s="18"/>
      <c r="E3" s="18"/>
      <c r="F3" s="18">
        <v>11.026999999999999</v>
      </c>
      <c r="G3" s="18">
        <v>0.57999999999999996</v>
      </c>
      <c r="H3" s="18">
        <v>0.96</v>
      </c>
      <c r="I3" s="18">
        <v>1.47</v>
      </c>
      <c r="J3" s="18">
        <v>1.1200000000000001</v>
      </c>
    </row>
    <row r="4" spans="1:13" ht="15" x14ac:dyDescent="0.25">
      <c r="A4" s="16" t="s">
        <v>436</v>
      </c>
      <c r="B4" s="18"/>
      <c r="C4" s="18">
        <v>4.9459999999999997</v>
      </c>
      <c r="D4" s="18">
        <v>1.08</v>
      </c>
      <c r="E4" s="18"/>
      <c r="F4" s="18"/>
      <c r="G4" s="18">
        <v>1.21</v>
      </c>
      <c r="H4" s="18">
        <v>1.5</v>
      </c>
      <c r="I4" s="18">
        <v>1.81</v>
      </c>
      <c r="J4" s="18">
        <v>1.49</v>
      </c>
      <c r="L4" s="15">
        <v>3.8</v>
      </c>
    </row>
    <row r="5" spans="1:13" ht="14.25" x14ac:dyDescent="0.2">
      <c r="A5" s="16" t="s">
        <v>438</v>
      </c>
      <c r="B5" s="18">
        <v>0.45900000000000002</v>
      </c>
      <c r="C5" s="19"/>
      <c r="D5" s="18"/>
      <c r="E5" s="18"/>
      <c r="F5" s="18">
        <v>11.026999999999999</v>
      </c>
      <c r="G5" s="18">
        <v>1.63</v>
      </c>
      <c r="H5" s="18">
        <v>1.76</v>
      </c>
      <c r="I5" s="18">
        <v>1.52</v>
      </c>
      <c r="J5" s="18">
        <v>1.3</v>
      </c>
      <c r="L5" s="11">
        <v>3.2</v>
      </c>
      <c r="M5" s="11">
        <v>20</v>
      </c>
    </row>
    <row r="6" spans="1:13" x14ac:dyDescent="0.2">
      <c r="A6" s="16" t="s">
        <v>454</v>
      </c>
      <c r="B6" s="18">
        <v>3.8839999999999999</v>
      </c>
      <c r="C6" s="18">
        <v>4.5</v>
      </c>
      <c r="D6" s="18">
        <v>3.68</v>
      </c>
      <c r="E6" s="18"/>
      <c r="F6" s="18">
        <v>4.0060000000000002</v>
      </c>
      <c r="G6" s="18">
        <v>2.58</v>
      </c>
      <c r="H6" s="18">
        <v>3</v>
      </c>
      <c r="I6" s="18">
        <v>3.1</v>
      </c>
      <c r="J6" s="18">
        <v>2.5</v>
      </c>
    </row>
    <row r="7" spans="1:13" x14ac:dyDescent="0.2">
      <c r="A7" s="16" t="s">
        <v>439</v>
      </c>
      <c r="B7" s="18">
        <v>1.1379999999999999</v>
      </c>
      <c r="C7" s="18">
        <v>5.4740000000000002</v>
      </c>
      <c r="D7" s="18"/>
      <c r="E7" s="18"/>
      <c r="F7" s="18">
        <v>4.0000000000000001E-3</v>
      </c>
      <c r="G7" s="18">
        <v>2.06</v>
      </c>
      <c r="H7" s="18">
        <v>5.46</v>
      </c>
      <c r="I7" s="18">
        <v>2.35</v>
      </c>
      <c r="J7" s="18">
        <v>2.64</v>
      </c>
      <c r="L7" s="11">
        <v>30.3</v>
      </c>
      <c r="M7" s="11">
        <v>20</v>
      </c>
    </row>
    <row r="8" spans="1:13" x14ac:dyDescent="0.2">
      <c r="A8" s="16" t="s">
        <v>440</v>
      </c>
      <c r="B8" s="18">
        <v>3.8210000000000002</v>
      </c>
      <c r="C8" s="18">
        <v>2.1680000000000001</v>
      </c>
      <c r="D8" s="18">
        <v>9.2200000000000006</v>
      </c>
      <c r="E8" s="18">
        <v>16.111000000000001</v>
      </c>
      <c r="F8" s="18">
        <v>1.899</v>
      </c>
      <c r="G8" s="18">
        <v>3.79</v>
      </c>
      <c r="H8" s="18">
        <v>4.01</v>
      </c>
      <c r="I8" s="18">
        <v>4.59</v>
      </c>
      <c r="J8" s="18">
        <v>4.0199999999999996</v>
      </c>
      <c r="L8" s="11">
        <v>3.4</v>
      </c>
    </row>
    <row r="9" spans="1:13" x14ac:dyDescent="0.2">
      <c r="A9" s="16" t="s">
        <v>441</v>
      </c>
      <c r="B9" s="18">
        <v>4.1719999999999997</v>
      </c>
      <c r="C9" s="18">
        <v>3.7730000000000001</v>
      </c>
      <c r="D9" s="18">
        <v>9.2200000000000006</v>
      </c>
      <c r="E9" s="18">
        <v>16.111000000000001</v>
      </c>
      <c r="F9" s="18">
        <v>1.899</v>
      </c>
      <c r="G9" s="18">
        <v>5.53</v>
      </c>
      <c r="H9" s="18">
        <v>4.49</v>
      </c>
      <c r="I9" s="18">
        <v>4.8899999999999997</v>
      </c>
      <c r="J9" s="18">
        <v>4.1900000000000004</v>
      </c>
      <c r="L9" s="11">
        <v>4.5999999999999996</v>
      </c>
    </row>
    <row r="10" spans="1:13" x14ac:dyDescent="0.2">
      <c r="A10" s="16" t="s">
        <v>442</v>
      </c>
      <c r="B10" s="18">
        <v>0.23599999999999999</v>
      </c>
      <c r="C10" s="18">
        <v>5.3840000000000003</v>
      </c>
      <c r="D10" s="18"/>
      <c r="E10" s="18"/>
      <c r="F10" s="18"/>
      <c r="G10" s="18">
        <v>2.88</v>
      </c>
      <c r="H10" s="18">
        <v>2.92</v>
      </c>
      <c r="I10" s="18">
        <v>3.91</v>
      </c>
      <c r="J10" s="18">
        <v>2.56</v>
      </c>
      <c r="L10" s="11">
        <v>8.5</v>
      </c>
      <c r="M10" s="11">
        <v>20</v>
      </c>
    </row>
    <row r="11" spans="1:13" x14ac:dyDescent="0.2">
      <c r="A11" s="16" t="s">
        <v>443</v>
      </c>
      <c r="B11" s="18"/>
      <c r="C11" s="18">
        <v>4.4370000000000003</v>
      </c>
      <c r="D11" s="18"/>
      <c r="E11" s="18"/>
      <c r="F11" s="18"/>
      <c r="G11" s="18">
        <v>0.89</v>
      </c>
      <c r="H11" s="18">
        <v>0.88</v>
      </c>
      <c r="I11" s="18">
        <v>1.22</v>
      </c>
      <c r="J11" s="18">
        <v>0.95</v>
      </c>
      <c r="L11" s="11">
        <v>3.4</v>
      </c>
    </row>
    <row r="12" spans="1:13" x14ac:dyDescent="0.2">
      <c r="A12" s="16" t="s">
        <v>444</v>
      </c>
      <c r="B12" s="18">
        <v>2.4550000000000001</v>
      </c>
      <c r="C12" s="18">
        <v>1.75</v>
      </c>
      <c r="D12" s="18">
        <v>9.2200000000000006</v>
      </c>
      <c r="E12" s="18">
        <v>16.111000000000001</v>
      </c>
      <c r="F12" s="18">
        <v>1.899</v>
      </c>
      <c r="G12" s="18">
        <v>2.42</v>
      </c>
      <c r="H12" s="18">
        <v>2.42</v>
      </c>
      <c r="I12" s="18">
        <v>3.1</v>
      </c>
      <c r="J12" s="18">
        <v>2.38</v>
      </c>
      <c r="L12" s="11">
        <v>2.6</v>
      </c>
    </row>
    <row r="13" spans="1:13" x14ac:dyDescent="0.2">
      <c r="A13" s="16" t="s">
        <v>445</v>
      </c>
      <c r="B13" s="18">
        <v>5.5549999999999997</v>
      </c>
      <c r="C13" s="18">
        <v>12.835000000000001</v>
      </c>
      <c r="D13" s="18">
        <v>9.2200000000000006</v>
      </c>
      <c r="E13" s="18"/>
      <c r="F13" s="18">
        <v>5.008</v>
      </c>
      <c r="G13" s="18">
        <v>8.5500000000000007</v>
      </c>
      <c r="H13" s="18">
        <v>8.4600000000000009</v>
      </c>
      <c r="I13" s="18">
        <v>6.16</v>
      </c>
      <c r="J13" s="18">
        <v>4.21</v>
      </c>
    </row>
    <row r="14" spans="1:13" x14ac:dyDescent="0.2">
      <c r="A14" s="16" t="s">
        <v>446</v>
      </c>
      <c r="B14" s="18">
        <v>0.46100000000000002</v>
      </c>
      <c r="C14" s="18">
        <v>4.3449999999999998</v>
      </c>
      <c r="D14" s="18">
        <v>1.08</v>
      </c>
      <c r="E14" s="18"/>
      <c r="F14" s="18">
        <v>4.0000000000000001E-3</v>
      </c>
      <c r="G14" s="18">
        <v>0.76</v>
      </c>
      <c r="H14" s="18">
        <v>1.35</v>
      </c>
      <c r="I14" s="18">
        <v>1.0900000000000001</v>
      </c>
      <c r="J14" s="18">
        <v>0.47</v>
      </c>
      <c r="L14" s="11">
        <v>3.8</v>
      </c>
    </row>
    <row r="15" spans="1:13" x14ac:dyDescent="0.2">
      <c r="A15" s="16" t="s">
        <v>447</v>
      </c>
      <c r="B15" s="18"/>
      <c r="C15" s="18"/>
      <c r="D15" s="18">
        <v>0.11</v>
      </c>
      <c r="E15" s="18"/>
      <c r="F15" s="18">
        <v>7.0890000000000004</v>
      </c>
      <c r="G15" s="18">
        <v>0.62</v>
      </c>
      <c r="H15" s="18">
        <v>1</v>
      </c>
      <c r="I15" s="18">
        <v>1.07</v>
      </c>
      <c r="J15" s="18">
        <v>0.65</v>
      </c>
    </row>
    <row r="16" spans="1:13" x14ac:dyDescent="0.2">
      <c r="A16" s="16" t="s">
        <v>448</v>
      </c>
      <c r="B16" s="18"/>
      <c r="C16" s="18"/>
      <c r="D16" s="18">
        <v>4.33</v>
      </c>
      <c r="E16" s="18"/>
      <c r="F16" s="18"/>
      <c r="G16" s="18">
        <v>0.31</v>
      </c>
      <c r="H16" s="18">
        <v>2.37</v>
      </c>
      <c r="I16" s="18">
        <v>3.91</v>
      </c>
      <c r="J16" s="18">
        <v>2.63</v>
      </c>
      <c r="L16" s="11">
        <v>6.7</v>
      </c>
      <c r="M16" s="11">
        <v>20</v>
      </c>
    </row>
    <row r="17" spans="1:13" x14ac:dyDescent="0.2">
      <c r="A17" s="16" t="s">
        <v>449</v>
      </c>
      <c r="B17" s="18">
        <v>0.20599999999999999</v>
      </c>
      <c r="C17" s="18"/>
      <c r="D17" s="18"/>
      <c r="E17" s="18"/>
      <c r="F17" s="18"/>
      <c r="G17" s="18">
        <v>3.19</v>
      </c>
      <c r="H17" s="18">
        <v>2.37</v>
      </c>
      <c r="I17" s="18">
        <v>1.1599999999999999</v>
      </c>
      <c r="J17" s="18">
        <v>2.63</v>
      </c>
      <c r="L17" s="11">
        <v>2.6</v>
      </c>
    </row>
    <row r="18" spans="1:13" x14ac:dyDescent="0.2">
      <c r="A18" s="16" t="s">
        <v>450</v>
      </c>
      <c r="B18" s="18">
        <v>4.8929999999999998</v>
      </c>
      <c r="C18" s="18"/>
      <c r="D18" s="18"/>
      <c r="E18" s="18"/>
      <c r="F18" s="18"/>
      <c r="G18" s="18">
        <v>0.27</v>
      </c>
      <c r="H18" s="18">
        <v>0.81</v>
      </c>
      <c r="I18" s="18">
        <v>0.69</v>
      </c>
      <c r="J18" s="18">
        <v>0.87</v>
      </c>
      <c r="L18" s="11">
        <v>0.6</v>
      </c>
      <c r="M18" s="11">
        <v>20</v>
      </c>
    </row>
    <row r="19" spans="1:13" x14ac:dyDescent="0.2">
      <c r="A19" s="16" t="s">
        <v>451</v>
      </c>
      <c r="B19" s="18"/>
      <c r="C19" s="18">
        <v>0.57199999999999995</v>
      </c>
      <c r="D19" s="18">
        <v>1.25</v>
      </c>
      <c r="E19" s="18"/>
      <c r="F19" s="18"/>
      <c r="G19" s="18">
        <v>0.59</v>
      </c>
      <c r="H19" s="18">
        <v>1.1299999999999999</v>
      </c>
      <c r="I19" s="18">
        <v>0.63</v>
      </c>
      <c r="J19" s="18">
        <v>0.48</v>
      </c>
      <c r="L19" s="11">
        <v>2.7</v>
      </c>
    </row>
    <row r="20" spans="1:13" x14ac:dyDescent="0.2">
      <c r="A20" s="16" t="s">
        <v>452</v>
      </c>
      <c r="B20" s="18">
        <v>1.708</v>
      </c>
      <c r="C20" s="18">
        <v>1.9390000000000001</v>
      </c>
      <c r="D20" s="18">
        <v>9.2200000000000006</v>
      </c>
      <c r="E20" s="18">
        <v>16.111000000000001</v>
      </c>
      <c r="F20" s="18">
        <v>0.96499999999999997</v>
      </c>
      <c r="G20" s="18">
        <v>5.58</v>
      </c>
      <c r="H20" s="18">
        <v>4.01</v>
      </c>
      <c r="I20" s="18">
        <v>4.59</v>
      </c>
      <c r="J20" s="18">
        <v>4.0199999999999996</v>
      </c>
      <c r="L20" s="11">
        <v>3.1</v>
      </c>
    </row>
    <row r="21" spans="1:13" x14ac:dyDescent="0.2">
      <c r="A21" s="16" t="s">
        <v>453</v>
      </c>
      <c r="B21" s="18">
        <v>6.67</v>
      </c>
      <c r="C21" s="18">
        <v>12.747</v>
      </c>
      <c r="D21" s="18">
        <v>10.83</v>
      </c>
      <c r="E21" s="18"/>
      <c r="F21" s="18">
        <v>30.045999999999999</v>
      </c>
      <c r="G21" s="18">
        <v>10.71</v>
      </c>
      <c r="H21" s="18">
        <v>15.17</v>
      </c>
      <c r="I21" s="18">
        <v>21.49</v>
      </c>
      <c r="J21" s="18">
        <v>15</v>
      </c>
    </row>
    <row r="22" spans="1:13" x14ac:dyDescent="0.2">
      <c r="B22" s="22">
        <f t="shared" ref="B22:J22" si="0">SUM(B3:B21)</f>
        <v>35.760999999999996</v>
      </c>
      <c r="C22" s="22">
        <f t="shared" si="0"/>
        <v>64.87</v>
      </c>
      <c r="D22" s="22">
        <f t="shared" si="0"/>
        <v>68.459999999999994</v>
      </c>
      <c r="E22" s="22">
        <f t="shared" si="0"/>
        <v>64.444000000000003</v>
      </c>
      <c r="F22" s="22">
        <f t="shared" si="0"/>
        <v>74.873000000000005</v>
      </c>
      <c r="G22" s="22">
        <f t="shared" si="0"/>
        <v>54.150000000000006</v>
      </c>
      <c r="H22" s="22">
        <f t="shared" si="0"/>
        <v>64.069999999999993</v>
      </c>
      <c r="I22" s="22">
        <f t="shared" si="0"/>
        <v>68.75</v>
      </c>
      <c r="J22" s="22">
        <f t="shared" si="0"/>
        <v>54.109999999999985</v>
      </c>
      <c r="K22" s="16"/>
      <c r="L22" s="22">
        <f>SUM(L3:L21)</f>
        <v>79.299999999999983</v>
      </c>
      <c r="M22" s="16">
        <f>SUM(M3:M21)</f>
        <v>100</v>
      </c>
    </row>
    <row r="23" spans="1:13" ht="15" x14ac:dyDescent="0.25">
      <c r="A23" s="14"/>
    </row>
    <row r="24" spans="1:13" x14ac:dyDescent="0.2">
      <c r="A24" s="23" t="s">
        <v>5</v>
      </c>
    </row>
    <row r="26" spans="1:13" ht="15" x14ac:dyDescent="0.25">
      <c r="A26" s="13" t="s">
        <v>16</v>
      </c>
      <c r="B26" s="13" t="s">
        <v>15</v>
      </c>
      <c r="C26" s="13" t="s">
        <v>14</v>
      </c>
      <c r="D26" s="13" t="s">
        <v>13</v>
      </c>
      <c r="E26" s="13" t="s">
        <v>12</v>
      </c>
      <c r="F26" s="13" t="s">
        <v>11</v>
      </c>
      <c r="G26" s="13" t="s">
        <v>10</v>
      </c>
      <c r="H26" s="13" t="s">
        <v>9</v>
      </c>
      <c r="I26" s="13" t="s">
        <v>8</v>
      </c>
      <c r="J26" s="13" t="s">
        <v>7</v>
      </c>
    </row>
    <row r="27" spans="1:13" ht="191.25" x14ac:dyDescent="0.2">
      <c r="B27" s="12" t="s">
        <v>6</v>
      </c>
      <c r="C27" s="12" t="s">
        <v>62</v>
      </c>
      <c r="D27" s="12" t="s">
        <v>61</v>
      </c>
      <c r="E27" s="12" t="s">
        <v>60</v>
      </c>
      <c r="F27" s="12" t="s">
        <v>59</v>
      </c>
      <c r="G27" s="12" t="s">
        <v>58</v>
      </c>
      <c r="H27" s="12" t="s">
        <v>57</v>
      </c>
      <c r="I27" s="12" t="s">
        <v>56</v>
      </c>
      <c r="J27" s="12" t="s">
        <v>55</v>
      </c>
    </row>
  </sheetData>
  <phoneticPr fontId="1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5DC7642379B4E930CB9F746B2B8C3" ma:contentTypeVersion="46" ma:contentTypeDescription="Create a new document." ma:contentTypeScope="" ma:versionID="466f2529c50cae2225198f0240402871">
  <xsd:schema xmlns:xsd="http://www.w3.org/2001/XMLSchema" xmlns:xs="http://www.w3.org/2001/XMLSchema" xmlns:p="http://schemas.microsoft.com/office/2006/metadata/properties" xmlns:ns2="94cc8053-8d8c-49ea-856f-1648b6275459" targetNamespace="http://schemas.microsoft.com/office/2006/metadata/properties" ma:root="true" ma:fieldsID="3b956c1589ceff16b55347cca0f3782c" ns2:_="">
    <xsd:import namespace="94cc8053-8d8c-49ea-856f-1648b6275459"/>
    <xsd:element name="properties">
      <xsd:complexType>
        <xsd:sequence>
          <xsd:element name="documentManagement">
            <xsd:complexType>
              <xsd:all>
                <xsd:element ref="ns2:Publish_x0020_to_x0020_web_x003f_" minOccurs="0"/>
                <xsd:element ref="ns2:Order0" minOccurs="0"/>
                <xsd:element ref="ns2:Resource_x0020_or_x0020_opinion_x0020_entry" minOccurs="0"/>
                <xsd:element ref="ns2:C_Resource_x0020_or_x0020_opinion_x0020_entry" minOccurs="0"/>
                <xsd:element ref="ns2:Resource_x0020_or_x0020_opinion_x0020_entryC_WebSection" minOccurs="0"/>
                <xsd:element ref="ns2:C_Resource_x0020_or_x0020_opinion_x0020_entryC_WebSection" minOccurs="0"/>
                <xsd:element ref="ns2:External_x0020_download" minOccurs="0"/>
                <xsd:element ref="ns2:Number_x0020_of_x0020_pages" minOccurs="0"/>
                <xsd:element ref="ns2:Resource_x0020_or_x0020_opinion_x0020_entryAuthor_x0028_s_x0029_" minOccurs="0"/>
                <xsd:element ref="ns2:C_Resource_x0020_or_x0020_opinion_x0020_entryAuthor_x0028_s_x0029_" minOccurs="0"/>
                <xsd:element ref="ns2:Resource_x0020_or_x0020_opinion_x0020_entryTitle_x002c__x0020_series_x0020_0" minOccurs="0"/>
                <xsd:element ref="ns2:C_Resource_x0020_or_x0020_opinion_x0020_entryTitle_x002c__x0020_series_x0020_0" minOccurs="0"/>
                <xsd:element ref="ns2:Resource_x0020_or_x0020_opinion_x0020_entryC_Series" minOccurs="0"/>
                <xsd:element ref="ns2:C_Resource_x0020_or_x0020_opinion_x0020_entryC_Se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8053-8d8c-49ea-856f-1648b6275459" elementFormDefault="qualified">
    <xsd:import namespace="http://schemas.microsoft.com/office/2006/documentManagement/types"/>
    <xsd:import namespace="http://schemas.microsoft.com/office/infopath/2007/PartnerControls"/>
    <xsd:element name="Publish_x0020_to_x0020_web_x003f_" ma:index="8" nillable="true" ma:displayName="Publish to web?" ma:default="1" ma:description="Is this file ready to be published to the web?" ma:internalName="Publish_x0020_to_x0020_web_x003f_">
      <xsd:simpleType>
        <xsd:restriction base="dms:Boolean"/>
      </xsd:simpleType>
    </xsd:element>
    <xsd:element name="Order0" ma:index="9" nillable="true" ma:displayName="Order" ma:default="1" ma:description="Choose where this file should appear on the list of files." ma:format="Dropdown" ma:internalName="Order0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  <xsd:element name="Resource_x0020_or_x0020_opinion_x0020_entry" ma:index="10" nillable="true" ma:displayName="Resource or opinion entry" ma:description="Link to the resource or opinion key list entry that this is a file from." ma:list="{91DE294A-379C-4914-893F-69E1A2C5CB74}" ma:internalName="Resource_x0020_or_x0020_opinion_x0020_entry" ma:showField="ID" ma:web="2bdcabb1-9838-4b64-a0dc-c62c68f49f10">
      <xsd:simpleType>
        <xsd:restriction base="dms:Unknown"/>
      </xsd:simpleType>
    </xsd:element>
    <xsd:element name="C_Resource_x0020_or_x0020_opinion_x0020_entry" ma:index="11" nillable="true" ma:displayName="C_Resource or opinion entry" ma:internalName="C_Resource_x0020_or_x0020_opinion_x0020_entry" ma:readOnly="true">
      <xsd:simpleType>
        <xsd:restriction base="dms:Text"/>
      </xsd:simpleType>
    </xsd:element>
    <xsd:element name="Resource_x0020_or_x0020_opinion_x0020_entryC_WebSection" ma:index="12" nillable="true" ma:displayName="Resource or opinion entry:C_WebSection" ma:list="{91DE294A-379C-4914-893F-69E1A2C5CB74}" ma:internalName="Resource_x0020_or_x0020_opinion_x0020_entryC_WebSection" ma:readOnly="false" ma:showField="C_WebSection" ma:web="2bdcabb1-9838-4b64-a0dc-c62c68f49f10">
      <xsd:simpleType>
        <xsd:restriction base="dms:Unknown"/>
      </xsd:simpleType>
    </xsd:element>
    <xsd:element name="C_Resource_x0020_or_x0020_opinion_x0020_entryC_WebSection" ma:index="13" nillable="true" ma:displayName="C_Resource or opinion entry:C_WebSection" ma:internalName="C_Resource_x0020_or_x0020_opinion_x0020_entryC_WebSection" ma:readOnly="true">
      <xsd:simpleType>
        <xsd:restriction base="dms:Text"/>
      </xsd:simpleType>
    </xsd:element>
    <xsd:element name="External_x0020_download" ma:index="14" nillable="true" ma:displayName="External download" ma:description="Enter a web address (including 'http://' or 'https://') for this file if it is available online through another site. If used, the ODI website will point to this external version of the file rather than a local download from ODI." ma:internalName="External_x0020_download">
      <xsd:simpleType>
        <xsd:restriction base="dms:Text">
          <xsd:maxLength value="255"/>
        </xsd:restriction>
      </xsd:simpleType>
    </xsd:element>
    <xsd:element name="Number_x0020_of_x0020_pages" ma:index="15" nillable="true" ma:displayName="Number of pages" ma:decimals="0" ma:description="How many pages (for publications) is this resource?" ma:internalName="Number_x0020_of_x0020_pages">
      <xsd:simpleType>
        <xsd:restriction base="dms:Number"/>
      </xsd:simpleType>
    </xsd:element>
    <xsd:element name="Resource_x0020_or_x0020_opinion_x0020_entryAuthor_x0028_s_x0029_" ma:index="16" nillable="true" ma:displayName="Resource or opinion entry:Author(s)" ma:list="{91DE294A-379C-4914-893F-69E1A2C5CB74}" ma:internalName="Resource_x0020_or_x0020_opinion_x0020_entryAuthor_x0028_s_x0029_" ma:readOnly="false" ma:showField="Author_x0028_s_x0029_" ma:web="2bdcabb1-9838-4b64-a0dc-c62c68f49f10">
      <xsd:simpleType>
        <xsd:restriction base="dms:Unknown"/>
      </xsd:simpleType>
    </xsd:element>
    <xsd:element name="C_Resource_x0020_or_x0020_opinion_x0020_entryAuthor_x0028_s_x0029_" ma:index="17" nillable="true" ma:displayName="C_Resource or opinion entry:Author(s)" ma:internalName="C_Resource_x0020_or_x0020_opinion_x0020_entryAuthor_x0028_s_x0029_" ma:readOnly="true">
      <xsd:simpleType>
        <xsd:restriction base="dms:Text"/>
      </xsd:simpleType>
    </xsd:element>
    <xsd:element name="Resource_x0020_or_x0020_opinion_x0020_entryTitle_x002c__x0020_series_x0020_0" ma:index="18" nillable="true" ma:displayName="Resource or opinion entry:Title, series and type" ma:list="{91DE294A-379C-4914-893F-69E1A2C5CB74}" ma:internalName="Resource_x0020_or_x0020_opinion_x0020_entryTitle_x002c__x0020_series_x0020_0" ma:readOnly="false" ma:showField="Title_x002c__x0020_series_x0020_0" ma:web="2bdcabb1-9838-4b64-a0dc-c62c68f49f10">
      <xsd:simpleType>
        <xsd:restriction base="dms:Unknown"/>
      </xsd:simpleType>
    </xsd:element>
    <xsd:element name="C_Resource_x0020_or_x0020_opinion_x0020_entryTitle_x002c__x0020_series_x0020_0" ma:index="19" nillable="true" ma:displayName="C_Resource or opinion entry:Title, series and type" ma:internalName="C_Resource_x0020_or_x0020_opinion_x0020_entryTitle_x002c__x0020_series_x0020_0" ma:readOnly="true">
      <xsd:simpleType>
        <xsd:restriction base="dms:Text"/>
      </xsd:simpleType>
    </xsd:element>
    <xsd:element name="Resource_x0020_or_x0020_opinion_x0020_entryC_Series" ma:index="20" nillable="true" ma:displayName="Resource or opinion entry:C_Series" ma:list="{91DE294A-379C-4914-893F-69E1A2C5CB74}" ma:internalName="Resource_x0020_or_x0020_opinion_x0020_entryC_Series" ma:readOnly="false" ma:showField="C_Series" ma:web="2bdcabb1-9838-4b64-a0dc-c62c68f49f10">
      <xsd:simpleType>
        <xsd:restriction base="dms:Unknown"/>
      </xsd:simpleType>
    </xsd:element>
    <xsd:element name="C_Resource_x0020_or_x0020_opinion_x0020_entryC_Series" ma:index="21" nillable="true" ma:displayName="C_Resource or opinion entry:C_Series" ma:internalName="C_Resource_x0020_or_x0020_opinion_x0020_entryC_Serie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or_x0020_opinion_x0020_entryC_Series xmlns="94cc8053-8d8c-49ea-856f-1648b6275459">10058;#10058</Resource_x0020_or_x0020_opinion_x0020_entryC_Series>
    <Order0 xmlns="94cc8053-8d8c-49ea-856f-1648b6275459">5</Order0>
    <Resource_x0020_or_x0020_opinion_x0020_entry xmlns="94cc8053-8d8c-49ea-856f-1648b6275459">10058;#</Resource_x0020_or_x0020_opinion_x0020_entry>
    <Publish_x0020_to_x0020_web_x003f_ xmlns="94cc8053-8d8c-49ea-856f-1648b6275459">true</Publish_x0020_to_x0020_web_x003f_>
    <Resource_x0020_or_x0020_opinion_x0020_entryC_WebSection xmlns="94cc8053-8d8c-49ea-856f-1648b6275459">10058;#10058</Resource_x0020_or_x0020_opinion_x0020_entryC_WebSection>
    <External_x0020_download xmlns="94cc8053-8d8c-49ea-856f-1648b6275459" xsi:nil="true"/>
    <Number_x0020_of_x0020_pages xmlns="94cc8053-8d8c-49ea-856f-1648b6275459">5</Number_x0020_of_x0020_pages>
    <Resource_x0020_or_x0020_opinion_x0020_entryAuthor_x0028_s_x0029_ xmlns="94cc8053-8d8c-49ea-856f-1648b6275459">10058;#10058</Resource_x0020_or_x0020_opinion_x0020_entryAuthor_x0028_s_x0029_>
    <Resource_x0020_or_x0020_opinion_x0020_entryTitle_x002c__x0020_series_x0020_0 xmlns="94cc8053-8d8c-49ea-856f-1648b6275459">10058;#10058</Resource_x0020_or_x0020_opinion_x0020_entryTitle_x002c__x0020_series_x0020_0>
    <C_Resource_x0020_or_x0020_opinion_x0020_entry xmlns="94cc8053-8d8c-49ea-856f-1648b6275459">10058</C_Resource_x0020_or_x0020_opinion_x0020_entry>
    <C_Resource_x0020_or_x0020_opinion_x0020_entryC_WebSection xmlns="94cc8053-8d8c-49ea-856f-1648b6275459">Publication</C_Resource_x0020_or_x0020_opinion_x0020_entryC_WebSection>
    <C_Resource_x0020_or_x0020_opinion_x0020_entryTitle_x002c__x0020_series_x0020_0 xmlns="94cc8053-8d8c-49ea-856f-1648b6275459">Empty promises: G20 subsidies to oil, gas and coal production -  - Research reports and studies</C_Resource_x0020_or_x0020_opinion_x0020_entryTitle_x002c__x0020_series_x0020_0>
    <C_Resource_x0020_or_x0020_opinion_x0020_entryAuthor_x0028_s_x0029_ xmlns="94cc8053-8d8c-49ea-856f-1648b6275459">Elizabeth Bast, Alex Doukas, Sam Pickard, Laurie Van Der Burg and Shelagh Whitley</C_Resource_x0020_or_x0020_opinion_x0020_entryAuthor_x0028_s_x0029_>
  </documentManagement>
</p:properties>
</file>

<file path=customXml/itemProps1.xml><?xml version="1.0" encoding="utf-8"?>
<ds:datastoreItem xmlns:ds="http://schemas.openxmlformats.org/officeDocument/2006/customXml" ds:itemID="{9F960363-A116-4D7B-9634-2521CBA909B6}"/>
</file>

<file path=customXml/itemProps2.xml><?xml version="1.0" encoding="utf-8"?>
<ds:datastoreItem xmlns:ds="http://schemas.openxmlformats.org/officeDocument/2006/customXml" ds:itemID="{62AC178A-0FAF-412A-8937-DE327D3846C7}"/>
</file>

<file path=customXml/itemProps3.xml><?xml version="1.0" encoding="utf-8"?>
<ds:datastoreItem xmlns:ds="http://schemas.openxmlformats.org/officeDocument/2006/customXml" ds:itemID="{65714DAC-42FA-4C8B-B0B0-FDCDA5ABC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Summary by country</vt:lpstr>
      <vt:lpstr>MDB Projects</vt:lpstr>
      <vt:lpstr>MDB Shares</vt:lpstr>
    </vt:vector>
  </TitlesOfParts>
  <Company>Overseas Development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Empty promises: appendix 2 data base</dc:title>
  <dc:creator>Caroline Haywood</dc:creator>
  <cp:lastModifiedBy>Caroline Haywood</cp:lastModifiedBy>
  <dcterms:created xsi:type="dcterms:W3CDTF">2015-11-09T10:45:31Z</dcterms:created>
  <dcterms:modified xsi:type="dcterms:W3CDTF">2015-11-10T18:30:18Z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0x010100A905DC7642379B4E930CB9F746B2B8C3</vt:lpwstr>
  </property>
</Properties>
</file>